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71a1439b497115/Manuscripts/Published_Papers/VestibularPerturbation_MoS_JLu/"/>
    </mc:Choice>
  </mc:AlternateContent>
  <xr:revisionPtr revIDLastSave="0" documentId="8_{5C01D552-D96B-7F42-9EC6-C3B66C9AA90C}" xr6:coauthVersionLast="47" xr6:coauthVersionMax="47" xr10:uidLastSave="{00000000-0000-0000-0000-000000000000}"/>
  <bookViews>
    <workbookView xWindow="9680" yWindow="4400" windowWidth="31280" windowHeight="16500" xr2:uid="{3501FB04-311D-F046-A18A-E2B4FA20E9A0}"/>
  </bookViews>
  <sheets>
    <sheet name="Average_MOS" sheetId="1" r:id="rId1"/>
    <sheet name="STD_MOS" sheetId="2" r:id="rId2"/>
    <sheet name="Symmetric Index" sheetId="6" r:id="rId3"/>
    <sheet name="Walking Spee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" i="1" l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Q12" i="1"/>
  <c r="AQ13" i="1"/>
  <c r="AQ14" i="1"/>
  <c r="AQ15" i="1"/>
  <c r="AQ16" i="1"/>
  <c r="AQ17" i="1"/>
  <c r="AO4" i="1"/>
  <c r="AP4" i="1"/>
  <c r="AQ4" i="1"/>
  <c r="AQ5" i="1"/>
  <c r="AQ6" i="1"/>
  <c r="AQ7" i="1"/>
  <c r="AQ8" i="1"/>
  <c r="AQ9" i="1"/>
  <c r="AQ10" i="1"/>
  <c r="AQ11" i="1"/>
  <c r="AQ18" i="1"/>
  <c r="AQ19" i="1"/>
  <c r="AQ20" i="1"/>
  <c r="AQ21" i="1"/>
  <c r="AQ22" i="1"/>
  <c r="AQ23" i="1"/>
  <c r="L8" i="2" l="1"/>
  <c r="L9" i="2"/>
  <c r="L10" i="2"/>
  <c r="L11" i="2"/>
  <c r="L12" i="2"/>
  <c r="L13" i="2"/>
  <c r="L14" i="2"/>
  <c r="L15" i="2"/>
  <c r="AC23" i="2" l="1"/>
  <c r="AB23" i="2"/>
  <c r="AA23" i="2"/>
  <c r="AC22" i="2"/>
  <c r="AB22" i="2"/>
  <c r="AA22" i="2"/>
  <c r="AC21" i="2"/>
  <c r="AB21" i="2"/>
  <c r="AA21" i="2"/>
  <c r="AC20" i="2"/>
  <c r="AB20" i="2"/>
  <c r="AA20" i="2"/>
  <c r="AC19" i="2"/>
  <c r="AB19" i="2"/>
  <c r="AA19" i="2"/>
  <c r="AC18" i="2"/>
  <c r="AB18" i="2"/>
  <c r="AA18" i="2"/>
  <c r="AC17" i="2"/>
  <c r="AB17" i="2"/>
  <c r="AA17" i="2"/>
  <c r="AC16" i="2"/>
  <c r="AB16" i="2"/>
  <c r="AA16" i="2"/>
  <c r="AC15" i="2"/>
  <c r="AB15" i="2"/>
  <c r="AA15" i="2"/>
  <c r="AC14" i="2"/>
  <c r="AB14" i="2"/>
  <c r="AA14" i="2"/>
  <c r="AC13" i="2"/>
  <c r="AB13" i="2"/>
  <c r="AA13" i="2"/>
  <c r="AC12" i="2"/>
  <c r="AB12" i="2"/>
  <c r="AA12" i="2"/>
  <c r="AC11" i="2"/>
  <c r="AB11" i="2"/>
  <c r="AA11" i="2"/>
  <c r="AC10" i="2"/>
  <c r="AB10" i="2"/>
  <c r="AA10" i="2"/>
  <c r="AC9" i="2"/>
  <c r="AB9" i="2"/>
  <c r="AA9" i="2"/>
  <c r="AC8" i="2"/>
  <c r="AB8" i="2"/>
  <c r="AA8" i="2"/>
  <c r="AC7" i="2"/>
  <c r="AB7" i="2"/>
  <c r="AA7" i="2"/>
  <c r="AC6" i="2"/>
  <c r="AB6" i="2"/>
  <c r="AA6" i="2"/>
  <c r="AC5" i="2"/>
  <c r="AB5" i="2"/>
  <c r="AA5" i="2"/>
  <c r="AC4" i="2"/>
  <c r="AB4" i="2"/>
  <c r="AA4" i="2"/>
  <c r="L5" i="2"/>
  <c r="M5" i="2"/>
  <c r="N5" i="2"/>
  <c r="L6" i="2"/>
  <c r="M6" i="2"/>
  <c r="N6" i="2"/>
  <c r="L7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L16" i="2"/>
  <c r="M16" i="2"/>
  <c r="N16" i="2"/>
  <c r="L17" i="2"/>
  <c r="M17" i="2"/>
  <c r="N17" i="2"/>
  <c r="L18" i="2"/>
  <c r="M18" i="2"/>
  <c r="N18" i="2"/>
  <c r="L19" i="2"/>
  <c r="M19" i="2"/>
  <c r="N19" i="2"/>
  <c r="L20" i="2"/>
  <c r="M20" i="2"/>
  <c r="N20" i="2"/>
  <c r="L21" i="2"/>
  <c r="M21" i="2"/>
  <c r="N21" i="2"/>
  <c r="L22" i="2"/>
  <c r="M22" i="2"/>
  <c r="N22" i="2"/>
  <c r="L23" i="2"/>
  <c r="M23" i="2"/>
  <c r="N23" i="2"/>
  <c r="M4" i="2"/>
  <c r="N4" i="2"/>
  <c r="L4" i="2"/>
  <c r="U5" i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V4" i="1"/>
  <c r="W4" i="1"/>
  <c r="U4" i="1"/>
</calcChain>
</file>

<file path=xl/sharedStrings.xml><?xml version="1.0" encoding="utf-8"?>
<sst xmlns="http://schemas.openxmlformats.org/spreadsheetml/2006/main" count="156" uniqueCount="43">
  <si>
    <t>MOSap</t>
  </si>
  <si>
    <t>MOSml</t>
  </si>
  <si>
    <t>Bi</t>
  </si>
  <si>
    <t>No</t>
  </si>
  <si>
    <t>Uni</t>
  </si>
  <si>
    <t>sub01</t>
  </si>
  <si>
    <t>sub02</t>
  </si>
  <si>
    <t>sub03</t>
  </si>
  <si>
    <t>sub04</t>
  </si>
  <si>
    <t>sub05</t>
  </si>
  <si>
    <t>sub06</t>
  </si>
  <si>
    <t>sub07</t>
  </si>
  <si>
    <t>sub08</t>
  </si>
  <si>
    <t>sub09</t>
  </si>
  <si>
    <t>sub10</t>
  </si>
  <si>
    <t>sub11</t>
  </si>
  <si>
    <t>sub12</t>
  </si>
  <si>
    <t>sub13</t>
  </si>
  <si>
    <t>sub14</t>
  </si>
  <si>
    <t>sub15</t>
  </si>
  <si>
    <t>sub16</t>
  </si>
  <si>
    <t>sub17</t>
  </si>
  <si>
    <t>sub18</t>
  </si>
  <si>
    <t>sub19</t>
  </si>
  <si>
    <t>sub20</t>
  </si>
  <si>
    <t>avg</t>
  </si>
  <si>
    <t>sd</t>
  </si>
  <si>
    <t>MOSml_mean</t>
  </si>
  <si>
    <t>MOSap_Mean</t>
  </si>
  <si>
    <t>m/s</t>
  </si>
  <si>
    <t>MOSap-nondominant</t>
  </si>
  <si>
    <t>MOSap variability</t>
  </si>
  <si>
    <t>MOSml variability</t>
  </si>
  <si>
    <t>MOSapVariability</t>
  </si>
  <si>
    <t>MOSapVariability-dominant</t>
  </si>
  <si>
    <t>MOSapVariability-mean</t>
  </si>
  <si>
    <t>MOSmlVariability-Dominant</t>
  </si>
  <si>
    <t>MOSmlVariability-nonDominant</t>
  </si>
  <si>
    <t>MOSmlVariability-mean</t>
  </si>
  <si>
    <t>MOSRap-dominant</t>
  </si>
  <si>
    <t>MOSLap-nondominant</t>
  </si>
  <si>
    <t>MOSml-dominant</t>
  </si>
  <si>
    <t>MOSml-nondominant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</si>
</sst>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F44B-649F-6842-B6F4-FF2446D58EBC}">
  <dimension ref="A2:AQ25"/>
  <sheetViews>
    <sheetView tabSelected="1" zoomScale="80" zoomScaleNormal="80" workbookViewId="0">
      <selection activeCell="B25" sqref="B25"/>
    </sheetView>
  </sheetViews>
  <sheetFormatPr baseColWidth="10" defaultColWidth="11.1640625" defaultRowHeight="16" x14ac:dyDescent="0.2"/>
  <sheetData>
    <row r="2" spans="1:43" x14ac:dyDescent="0.2">
      <c r="B2" t="s">
        <v>39</v>
      </c>
      <c r="K2" t="s">
        <v>40</v>
      </c>
      <c r="U2" t="s">
        <v>28</v>
      </c>
      <c r="AC2" t="s">
        <v>41</v>
      </c>
      <c r="AH2" t="s">
        <v>42</v>
      </c>
      <c r="AO2" t="s">
        <v>27</v>
      </c>
    </row>
    <row r="3" spans="1:43" x14ac:dyDescent="0.2">
      <c r="B3" s="1" t="s">
        <v>2</v>
      </c>
      <c r="C3" s="1" t="s">
        <v>3</v>
      </c>
      <c r="D3" s="1" t="s">
        <v>4</v>
      </c>
      <c r="E3" s="1"/>
      <c r="F3" s="1"/>
      <c r="G3" s="1"/>
      <c r="H3" s="1"/>
      <c r="I3" s="1"/>
      <c r="K3" s="1" t="s">
        <v>2</v>
      </c>
      <c r="L3" s="1" t="s">
        <v>3</v>
      </c>
      <c r="M3" s="1" t="s">
        <v>4</v>
      </c>
      <c r="N3" s="1"/>
      <c r="O3" s="1"/>
      <c r="P3" s="1"/>
      <c r="Q3" s="1"/>
      <c r="R3" s="1"/>
      <c r="S3" s="1"/>
      <c r="T3" s="1"/>
      <c r="U3" s="1" t="s">
        <v>2</v>
      </c>
      <c r="V3" s="1" t="s">
        <v>3</v>
      </c>
      <c r="W3" s="1" t="s">
        <v>4</v>
      </c>
      <c r="X3" s="1"/>
      <c r="Y3" s="1"/>
      <c r="AC3" s="1" t="s">
        <v>2</v>
      </c>
      <c r="AD3" s="1" t="s">
        <v>3</v>
      </c>
      <c r="AE3" s="1" t="s">
        <v>4</v>
      </c>
      <c r="AH3" s="1" t="s">
        <v>2</v>
      </c>
      <c r="AI3" s="1" t="s">
        <v>3</v>
      </c>
      <c r="AJ3" s="1" t="s">
        <v>4</v>
      </c>
      <c r="AO3" s="1" t="s">
        <v>2</v>
      </c>
      <c r="AP3" s="1" t="s">
        <v>3</v>
      </c>
      <c r="AQ3" s="1" t="s">
        <v>4</v>
      </c>
    </row>
    <row r="4" spans="1:43" x14ac:dyDescent="0.2">
      <c r="A4" t="s">
        <v>5</v>
      </c>
      <c r="B4" s="4">
        <v>-174.41630794196317</v>
      </c>
      <c r="C4" s="4">
        <v>-176.08984538058786</v>
      </c>
      <c r="D4" s="4">
        <v>-178.4734486170567</v>
      </c>
      <c r="E4" s="4"/>
      <c r="F4" s="4"/>
      <c r="G4" s="4"/>
      <c r="H4" s="4"/>
      <c r="I4" s="4"/>
      <c r="J4" s="4"/>
      <c r="K4" s="4">
        <v>-176.71438515661939</v>
      </c>
      <c r="L4" s="4">
        <v>-168.68536994039457</v>
      </c>
      <c r="M4" s="4">
        <v>-177.43647378305906</v>
      </c>
      <c r="N4" s="4"/>
      <c r="O4" s="4"/>
      <c r="P4" s="4"/>
      <c r="Q4" s="4"/>
      <c r="R4" s="4"/>
      <c r="S4" s="4"/>
      <c r="T4" s="4"/>
      <c r="U4" s="4">
        <f t="shared" ref="U4:U23" si="0">AVERAGE(B4,K4)</f>
        <v>-175.56534654929129</v>
      </c>
      <c r="V4" s="4">
        <f t="shared" ref="V4:V23" si="1">AVERAGE(C4,L4)</f>
        <v>-172.3876076604912</v>
      </c>
      <c r="W4" s="4">
        <f t="shared" ref="W4:W23" si="2">AVERAGE(D4,M4)</f>
        <v>-177.95496120005788</v>
      </c>
      <c r="X4" s="4"/>
      <c r="Y4" s="4"/>
      <c r="Z4" s="4"/>
      <c r="AA4" s="4"/>
      <c r="AB4" s="4"/>
      <c r="AC4" s="4">
        <v>25.158062934806122</v>
      </c>
      <c r="AD4" s="4">
        <v>21.491722154433919</v>
      </c>
      <c r="AE4" s="4">
        <v>26.530820658328715</v>
      </c>
      <c r="AF4" s="4"/>
      <c r="AG4" s="4"/>
      <c r="AH4" s="4">
        <v>22.239590127912347</v>
      </c>
      <c r="AI4" s="4">
        <v>20.437947836843634</v>
      </c>
      <c r="AJ4" s="4">
        <v>22.897816170308079</v>
      </c>
      <c r="AK4" s="4"/>
      <c r="AL4" s="4"/>
      <c r="AM4" s="4"/>
      <c r="AN4" s="4"/>
      <c r="AO4" s="4">
        <f t="shared" ref="AO4:AO23" si="3">AVERAGE(AC4,AH4)</f>
        <v>23.698826531359234</v>
      </c>
      <c r="AP4" s="4">
        <f t="shared" ref="AP4:AP23" si="4">AVERAGE(AD4,AI4)</f>
        <v>20.964834995638775</v>
      </c>
      <c r="AQ4" s="4">
        <f t="shared" ref="AQ4:AQ23" si="5">AVERAGE(AE4,AJ4)</f>
        <v>24.714318414318399</v>
      </c>
    </row>
    <row r="5" spans="1:43" x14ac:dyDescent="0.2">
      <c r="A5" t="s">
        <v>6</v>
      </c>
      <c r="B5" s="4">
        <v>-153.56139822841473</v>
      </c>
      <c r="C5" s="4">
        <v>-147.29597345493761</v>
      </c>
      <c r="D5" s="4">
        <v>-155.18594041218333</v>
      </c>
      <c r="E5" s="4"/>
      <c r="F5" s="4"/>
      <c r="G5" s="4"/>
      <c r="H5" s="4"/>
      <c r="I5" s="4"/>
      <c r="J5" s="4"/>
      <c r="K5" s="4">
        <v>-155.43911423633946</v>
      </c>
      <c r="L5" s="4">
        <v>-152.60512507746509</v>
      </c>
      <c r="M5" s="4">
        <v>-159.85954598446335</v>
      </c>
      <c r="N5" s="4"/>
      <c r="O5" s="4"/>
      <c r="P5" s="4"/>
      <c r="Q5" s="4"/>
      <c r="R5" s="4"/>
      <c r="S5" s="4"/>
      <c r="T5" s="4"/>
      <c r="U5" s="4">
        <f t="shared" si="0"/>
        <v>-154.5002562323771</v>
      </c>
      <c r="V5" s="4">
        <f t="shared" si="1"/>
        <v>-149.95054926620134</v>
      </c>
      <c r="W5" s="4">
        <f t="shared" si="2"/>
        <v>-157.52274319832333</v>
      </c>
      <c r="X5" s="4"/>
      <c r="Y5" s="4"/>
      <c r="Z5" s="4"/>
      <c r="AA5" s="4"/>
      <c r="AB5" s="4"/>
      <c r="AC5" s="4">
        <v>45.124270115763558</v>
      </c>
      <c r="AD5" s="4">
        <v>34.398011834688312</v>
      </c>
      <c r="AE5" s="4">
        <v>41.087302292697949</v>
      </c>
      <c r="AF5" s="4"/>
      <c r="AG5" s="4"/>
      <c r="AH5" s="4">
        <v>28.259910335445262</v>
      </c>
      <c r="AI5" s="4">
        <v>28.423085578235664</v>
      </c>
      <c r="AJ5" s="4">
        <v>29.711830595743958</v>
      </c>
      <c r="AK5" s="4"/>
      <c r="AL5" s="4"/>
      <c r="AM5" s="4"/>
      <c r="AN5" s="4"/>
      <c r="AO5" s="4">
        <f t="shared" si="3"/>
        <v>36.69209022560441</v>
      </c>
      <c r="AP5" s="4">
        <f t="shared" si="4"/>
        <v>31.410548706461988</v>
      </c>
      <c r="AQ5" s="4">
        <f t="shared" si="5"/>
        <v>35.399566444220952</v>
      </c>
    </row>
    <row r="6" spans="1:43" x14ac:dyDescent="0.2">
      <c r="A6" t="s">
        <v>7</v>
      </c>
      <c r="B6" s="4">
        <v>-172.10740573356284</v>
      </c>
      <c r="C6" s="4">
        <v>-168.60202780282162</v>
      </c>
      <c r="D6" s="4">
        <v>-174.62951208632319</v>
      </c>
      <c r="E6" s="4"/>
      <c r="F6" s="4"/>
      <c r="G6" s="4"/>
      <c r="H6" s="4"/>
      <c r="I6" s="4"/>
      <c r="J6" s="4"/>
      <c r="K6" s="4">
        <v>-169.38421251771493</v>
      </c>
      <c r="L6" s="4">
        <v>-169.01064538223017</v>
      </c>
      <c r="M6" s="4">
        <v>-172.25576835681881</v>
      </c>
      <c r="N6" s="4"/>
      <c r="O6" s="4"/>
      <c r="P6" s="4"/>
      <c r="Q6" s="4"/>
      <c r="R6" s="4"/>
      <c r="S6" s="4"/>
      <c r="T6" s="4"/>
      <c r="U6" s="4">
        <f t="shared" si="0"/>
        <v>-170.74580912563889</v>
      </c>
      <c r="V6" s="4">
        <f t="shared" si="1"/>
        <v>-168.80633659252589</v>
      </c>
      <c r="W6" s="4">
        <f t="shared" si="2"/>
        <v>-173.442640221571</v>
      </c>
      <c r="X6" s="4"/>
      <c r="Y6" s="4"/>
      <c r="Z6" s="4"/>
      <c r="AA6" s="4"/>
      <c r="AB6" s="4"/>
      <c r="AC6" s="4">
        <v>16.510844200790377</v>
      </c>
      <c r="AD6" s="4">
        <v>16.186056562787073</v>
      </c>
      <c r="AE6" s="4">
        <v>18.006040288808176</v>
      </c>
      <c r="AF6" s="4"/>
      <c r="AG6" s="4"/>
      <c r="AH6" s="4">
        <v>15.524633036888467</v>
      </c>
      <c r="AI6" s="4">
        <v>12.873602135031391</v>
      </c>
      <c r="AJ6" s="4">
        <v>15.55033053581133</v>
      </c>
      <c r="AK6" s="4"/>
      <c r="AL6" s="4"/>
      <c r="AM6" s="4"/>
      <c r="AN6" s="4"/>
      <c r="AO6" s="4">
        <f t="shared" si="3"/>
        <v>16.017738618839424</v>
      </c>
      <c r="AP6" s="4">
        <f t="shared" si="4"/>
        <v>14.529829348909232</v>
      </c>
      <c r="AQ6" s="4">
        <f t="shared" si="5"/>
        <v>16.778185412309753</v>
      </c>
    </row>
    <row r="7" spans="1:43" x14ac:dyDescent="0.2">
      <c r="A7" t="s">
        <v>8</v>
      </c>
      <c r="B7" s="4">
        <v>-177.87542524479534</v>
      </c>
      <c r="C7" s="4">
        <v>-171.19430605042882</v>
      </c>
      <c r="D7" s="4">
        <v>-181.1814643135186</v>
      </c>
      <c r="E7" s="4"/>
      <c r="F7" s="4"/>
      <c r="G7" s="4"/>
      <c r="H7" s="4"/>
      <c r="I7" s="4"/>
      <c r="J7" s="4"/>
      <c r="K7" s="4">
        <v>-171.39278083874021</v>
      </c>
      <c r="L7" s="4">
        <v>-170.99079423764718</v>
      </c>
      <c r="M7" s="4">
        <v>-177.65982569034833</v>
      </c>
      <c r="N7" s="4"/>
      <c r="O7" s="4"/>
      <c r="P7" s="4"/>
      <c r="Q7" s="4"/>
      <c r="R7" s="4"/>
      <c r="S7" s="4"/>
      <c r="T7" s="4"/>
      <c r="U7" s="4">
        <f t="shared" si="0"/>
        <v>-174.63410304176779</v>
      </c>
      <c r="V7" s="4">
        <f t="shared" si="1"/>
        <v>-171.092550144038</v>
      </c>
      <c r="W7" s="4">
        <f t="shared" si="2"/>
        <v>-179.42064500193345</v>
      </c>
      <c r="X7" s="4"/>
      <c r="Y7" s="4"/>
      <c r="Z7" s="4"/>
      <c r="AA7" s="4"/>
      <c r="AB7" s="4"/>
      <c r="AC7" s="4">
        <v>2.6205195289218248</v>
      </c>
      <c r="AD7" s="4">
        <v>3.227845790170758</v>
      </c>
      <c r="AE7" s="4">
        <v>12.555072014336794</v>
      </c>
      <c r="AF7" s="4"/>
      <c r="AG7" s="4"/>
      <c r="AH7" s="4">
        <v>0.23562512026659699</v>
      </c>
      <c r="AI7" s="4">
        <v>6.6240196874338038</v>
      </c>
      <c r="AJ7" s="4">
        <v>-1.0243321531324476</v>
      </c>
      <c r="AK7" s="4"/>
      <c r="AL7" s="4"/>
      <c r="AM7" s="4"/>
      <c r="AN7" s="4"/>
      <c r="AO7" s="4">
        <f t="shared" si="3"/>
        <v>1.4280723245942109</v>
      </c>
      <c r="AP7" s="4">
        <f t="shared" si="4"/>
        <v>4.9259327388022811</v>
      </c>
      <c r="AQ7" s="4">
        <f t="shared" si="5"/>
        <v>5.7653699306021728</v>
      </c>
    </row>
    <row r="8" spans="1:43" x14ac:dyDescent="0.2">
      <c r="A8" t="s">
        <v>9</v>
      </c>
      <c r="B8" s="4">
        <v>-140.17206257025524</v>
      </c>
      <c r="C8" s="4">
        <v>-138.18842417963486</v>
      </c>
      <c r="D8" s="4">
        <v>-144.09624833751724</v>
      </c>
      <c r="E8" s="4"/>
      <c r="F8" s="4"/>
      <c r="G8" s="4"/>
      <c r="H8" s="4"/>
      <c r="I8" s="4"/>
      <c r="J8" s="4"/>
      <c r="K8" s="4">
        <v>-126.81316620616489</v>
      </c>
      <c r="L8" s="4">
        <v>-121.42787423491089</v>
      </c>
      <c r="M8" s="4">
        <v>-134.47916304866592</v>
      </c>
      <c r="N8" s="4"/>
      <c r="O8" s="4"/>
      <c r="P8" s="4"/>
      <c r="Q8" s="4"/>
      <c r="R8" s="4"/>
      <c r="S8" s="4"/>
      <c r="T8" s="4"/>
      <c r="U8" s="4">
        <f t="shared" si="0"/>
        <v>-133.49261438821006</v>
      </c>
      <c r="V8" s="4">
        <f t="shared" si="1"/>
        <v>-129.80814920727289</v>
      </c>
      <c r="W8" s="4">
        <f t="shared" si="2"/>
        <v>-139.2877056930916</v>
      </c>
      <c r="X8" s="4"/>
      <c r="Y8" s="4"/>
      <c r="Z8" s="4"/>
      <c r="AA8" s="4"/>
      <c r="AB8" s="4"/>
      <c r="AC8" s="4">
        <v>25.318625673743377</v>
      </c>
      <c r="AD8" s="4">
        <v>24.637807370142166</v>
      </c>
      <c r="AE8" s="4">
        <v>25.620735076967463</v>
      </c>
      <c r="AF8" s="4"/>
      <c r="AG8" s="4"/>
      <c r="AH8" s="4">
        <v>21.349608330404248</v>
      </c>
      <c r="AI8" s="4">
        <v>20.06666031686904</v>
      </c>
      <c r="AJ8" s="4">
        <v>21.922053686480659</v>
      </c>
      <c r="AK8" s="4"/>
      <c r="AL8" s="4"/>
      <c r="AM8" s="4"/>
      <c r="AN8" s="4"/>
      <c r="AO8" s="4">
        <f t="shared" si="3"/>
        <v>23.33411700207381</v>
      </c>
      <c r="AP8" s="4">
        <f t="shared" si="4"/>
        <v>22.352233843505601</v>
      </c>
      <c r="AQ8" s="4">
        <f t="shared" si="5"/>
        <v>23.771394381724061</v>
      </c>
    </row>
    <row r="9" spans="1:43" x14ac:dyDescent="0.2">
      <c r="A9" t="s">
        <v>10</v>
      </c>
      <c r="B9" s="4">
        <v>-157.88509816650031</v>
      </c>
      <c r="C9" s="4">
        <v>-153.16213928479303</v>
      </c>
      <c r="D9" s="4">
        <v>-165.17081572022397</v>
      </c>
      <c r="E9" s="4"/>
      <c r="F9" s="4"/>
      <c r="G9" s="4"/>
      <c r="H9" s="4"/>
      <c r="I9" s="4"/>
      <c r="J9" s="4"/>
      <c r="K9" s="4">
        <v>-160.54879750228793</v>
      </c>
      <c r="L9" s="4">
        <v>-162.76888667749736</v>
      </c>
      <c r="M9" s="4">
        <v>-173.12088665724639</v>
      </c>
      <c r="N9" s="4"/>
      <c r="O9" s="4"/>
      <c r="P9" s="4"/>
      <c r="Q9" s="4"/>
      <c r="R9" s="4"/>
      <c r="S9" s="4"/>
      <c r="T9" s="4"/>
      <c r="U9" s="4">
        <f t="shared" si="0"/>
        <v>-159.21694783439412</v>
      </c>
      <c r="V9" s="4">
        <f t="shared" si="1"/>
        <v>-157.9655129811452</v>
      </c>
      <c r="W9" s="4">
        <f t="shared" si="2"/>
        <v>-169.14585118873518</v>
      </c>
      <c r="X9" s="4"/>
      <c r="Y9" s="4"/>
      <c r="Z9" s="4"/>
      <c r="AA9" s="4"/>
      <c r="AB9" s="4"/>
      <c r="AC9" s="4">
        <v>32.163111902240807</v>
      </c>
      <c r="AD9" s="4">
        <v>28.285408378347217</v>
      </c>
      <c r="AE9" s="4">
        <v>35.786664581052648</v>
      </c>
      <c r="AF9" s="4"/>
      <c r="AG9" s="4"/>
      <c r="AH9" s="4">
        <v>29.577905056006841</v>
      </c>
      <c r="AI9" s="4">
        <v>29.496704964367666</v>
      </c>
      <c r="AJ9" s="4">
        <v>33.135233833736578</v>
      </c>
      <c r="AK9" s="4"/>
      <c r="AL9" s="4"/>
      <c r="AM9" s="4"/>
      <c r="AN9" s="4"/>
      <c r="AO9" s="4">
        <f t="shared" si="3"/>
        <v>30.870508479123824</v>
      </c>
      <c r="AP9" s="4">
        <f t="shared" si="4"/>
        <v>28.89105667135744</v>
      </c>
      <c r="AQ9" s="4">
        <f t="shared" si="5"/>
        <v>34.460949207394613</v>
      </c>
    </row>
    <row r="10" spans="1:43" x14ac:dyDescent="0.2">
      <c r="A10" t="s">
        <v>11</v>
      </c>
      <c r="B10" s="4">
        <v>-148.49587934043876</v>
      </c>
      <c r="C10" s="4">
        <v>-142.07584407753353</v>
      </c>
      <c r="D10" s="4">
        <v>-147.09912549846234</v>
      </c>
      <c r="E10" s="4"/>
      <c r="F10" s="4"/>
      <c r="G10" s="4"/>
      <c r="H10" s="4"/>
      <c r="I10" s="4"/>
      <c r="J10" s="4"/>
      <c r="K10" s="4">
        <v>-151.88942419553899</v>
      </c>
      <c r="L10" s="4">
        <v>-139.02760691788492</v>
      </c>
      <c r="M10" s="4">
        <v>-156.03927187078907</v>
      </c>
      <c r="N10" s="4"/>
      <c r="O10" s="4"/>
      <c r="P10" s="4"/>
      <c r="Q10" s="4"/>
      <c r="R10" s="4"/>
      <c r="S10" s="4"/>
      <c r="T10" s="4"/>
      <c r="U10" s="4">
        <f t="shared" si="0"/>
        <v>-150.19265176798888</v>
      </c>
      <c r="V10" s="4">
        <f t="shared" si="1"/>
        <v>-140.55172549770924</v>
      </c>
      <c r="W10" s="4">
        <f t="shared" si="2"/>
        <v>-151.56919868462569</v>
      </c>
      <c r="X10" s="4"/>
      <c r="Y10" s="4"/>
      <c r="Z10" s="4"/>
      <c r="AA10" s="4"/>
      <c r="AB10" s="4"/>
      <c r="AC10" s="4">
        <v>16.669187897907833</v>
      </c>
      <c r="AD10" s="4">
        <v>9.2639319466961538</v>
      </c>
      <c r="AE10" s="4">
        <v>17.458823975522026</v>
      </c>
      <c r="AF10" s="4"/>
      <c r="AG10" s="4"/>
      <c r="AH10" s="4">
        <v>7.331804909352674</v>
      </c>
      <c r="AI10" s="4">
        <v>4.6797489190865624</v>
      </c>
      <c r="AJ10" s="4">
        <v>7.5356067136706004</v>
      </c>
      <c r="AK10" s="4"/>
      <c r="AL10" s="4"/>
      <c r="AM10" s="4"/>
      <c r="AN10" s="4"/>
      <c r="AO10" s="4">
        <f t="shared" si="3"/>
        <v>12.000496403630253</v>
      </c>
      <c r="AP10" s="4">
        <f t="shared" si="4"/>
        <v>6.9718404328913586</v>
      </c>
      <c r="AQ10" s="4">
        <f t="shared" si="5"/>
        <v>12.497215344596313</v>
      </c>
    </row>
    <row r="11" spans="1:43" x14ac:dyDescent="0.2">
      <c r="A11" t="s">
        <v>12</v>
      </c>
      <c r="B11" s="4">
        <v>-183.97048229389875</v>
      </c>
      <c r="C11" s="4">
        <v>-170.03464047015333</v>
      </c>
      <c r="D11" s="4">
        <v>-187.7645092504556</v>
      </c>
      <c r="E11" s="4"/>
      <c r="F11" s="4"/>
      <c r="G11" s="4"/>
      <c r="H11" s="4"/>
      <c r="I11" s="4"/>
      <c r="J11" s="4"/>
      <c r="K11" s="4">
        <v>-180.39255402099724</v>
      </c>
      <c r="L11" s="4">
        <v>-170.22516844381715</v>
      </c>
      <c r="M11" s="4">
        <v>-184.96351967983404</v>
      </c>
      <c r="N11" s="4"/>
      <c r="O11" s="4"/>
      <c r="P11" s="4"/>
      <c r="Q11" s="4"/>
      <c r="R11" s="4"/>
      <c r="S11" s="4"/>
      <c r="T11" s="4"/>
      <c r="U11" s="4">
        <f t="shared" si="0"/>
        <v>-182.18151815744801</v>
      </c>
      <c r="V11" s="4">
        <f t="shared" si="1"/>
        <v>-170.12990445698523</v>
      </c>
      <c r="W11" s="4">
        <f t="shared" si="2"/>
        <v>-186.36401446514481</v>
      </c>
      <c r="X11" s="4"/>
      <c r="Y11" s="4"/>
      <c r="Z11" s="4"/>
      <c r="AA11" s="4"/>
      <c r="AB11" s="4"/>
      <c r="AC11" s="4">
        <v>30.745386381511061</v>
      </c>
      <c r="AD11" s="4">
        <v>29.756358063755972</v>
      </c>
      <c r="AE11" s="4">
        <v>31.361628924759959</v>
      </c>
      <c r="AF11" s="4"/>
      <c r="AG11" s="4"/>
      <c r="AH11" s="4">
        <v>26.183231816397793</v>
      </c>
      <c r="AI11" s="4">
        <v>24.423177426672879</v>
      </c>
      <c r="AJ11" s="4">
        <v>27.486718470032748</v>
      </c>
      <c r="AK11" s="4"/>
      <c r="AL11" s="4"/>
      <c r="AM11" s="4"/>
      <c r="AN11" s="4"/>
      <c r="AO11" s="4">
        <f t="shared" si="3"/>
        <v>28.464309098954427</v>
      </c>
      <c r="AP11" s="4">
        <f t="shared" si="4"/>
        <v>27.089767745214424</v>
      </c>
      <c r="AQ11" s="4">
        <f t="shared" si="5"/>
        <v>29.424173697396355</v>
      </c>
    </row>
    <row r="12" spans="1:43" x14ac:dyDescent="0.2">
      <c r="A12" t="s">
        <v>13</v>
      </c>
      <c r="B12" s="4">
        <v>-169.36723866826688</v>
      </c>
      <c r="C12" s="4">
        <v>-166.12793012298752</v>
      </c>
      <c r="D12" s="4">
        <v>-171.87384498440443</v>
      </c>
      <c r="E12" s="4"/>
      <c r="F12" s="4"/>
      <c r="G12" s="4"/>
      <c r="H12" s="4"/>
      <c r="I12" s="4"/>
      <c r="J12" s="4"/>
      <c r="K12" s="4">
        <v>-152.22032539748517</v>
      </c>
      <c r="L12" s="4">
        <v>-155.00694237105003</v>
      </c>
      <c r="M12" s="4">
        <v>-158.90729356548363</v>
      </c>
      <c r="N12" s="4"/>
      <c r="O12" s="4"/>
      <c r="P12" s="4"/>
      <c r="Q12" s="4"/>
      <c r="R12" s="4"/>
      <c r="S12" s="4"/>
      <c r="T12" s="4"/>
      <c r="U12" s="4">
        <f t="shared" si="0"/>
        <v>-160.79378203287604</v>
      </c>
      <c r="V12" s="4">
        <f t="shared" si="1"/>
        <v>-160.56743624701878</v>
      </c>
      <c r="W12" s="4">
        <f t="shared" si="2"/>
        <v>-165.39056927494403</v>
      </c>
      <c r="X12" s="4"/>
      <c r="Y12" s="4"/>
      <c r="Z12" s="4"/>
      <c r="AA12" s="4"/>
      <c r="AB12" s="4"/>
      <c r="AC12" s="4">
        <v>43.461481924382454</v>
      </c>
      <c r="AD12" s="4">
        <v>38.556872628041958</v>
      </c>
      <c r="AE12" s="4">
        <v>44.175342808305032</v>
      </c>
      <c r="AF12" s="4"/>
      <c r="AG12" s="4"/>
      <c r="AH12" s="4">
        <v>38.980431670087754</v>
      </c>
      <c r="AI12" s="4">
        <v>35.756773107229982</v>
      </c>
      <c r="AJ12" s="4">
        <v>40.418913403104597</v>
      </c>
      <c r="AK12" s="4"/>
      <c r="AL12" s="4"/>
      <c r="AM12" s="4"/>
      <c r="AN12" s="4"/>
      <c r="AO12" s="4">
        <f t="shared" si="3"/>
        <v>41.220956797235104</v>
      </c>
      <c r="AP12" s="4">
        <f t="shared" si="4"/>
        <v>37.156822867635967</v>
      </c>
      <c r="AQ12" s="4">
        <f t="shared" si="5"/>
        <v>42.297128105704815</v>
      </c>
    </row>
    <row r="13" spans="1:43" x14ac:dyDescent="0.2">
      <c r="A13" t="s">
        <v>14</v>
      </c>
      <c r="B13" s="4">
        <v>-183.31839378337989</v>
      </c>
      <c r="C13" s="4">
        <v>-179.3586562150177</v>
      </c>
      <c r="D13" s="4">
        <v>-188.31353204441425</v>
      </c>
      <c r="E13" s="4"/>
      <c r="F13" s="4"/>
      <c r="G13" s="4"/>
      <c r="H13" s="4"/>
      <c r="I13" s="4"/>
      <c r="J13" s="4"/>
      <c r="K13" s="4">
        <v>-171.88197286499823</v>
      </c>
      <c r="L13" s="4">
        <v>-174.28774309733569</v>
      </c>
      <c r="M13" s="4">
        <v>-188.93065494834335</v>
      </c>
      <c r="N13" s="4"/>
      <c r="O13" s="4"/>
      <c r="P13" s="4"/>
      <c r="Q13" s="4"/>
      <c r="R13" s="4"/>
      <c r="S13" s="4"/>
      <c r="T13" s="4"/>
      <c r="U13" s="4">
        <f t="shared" si="0"/>
        <v>-177.60018332418906</v>
      </c>
      <c r="V13" s="4">
        <f t="shared" si="1"/>
        <v>-176.82319965617671</v>
      </c>
      <c r="W13" s="4">
        <f t="shared" si="2"/>
        <v>-188.6220934963788</v>
      </c>
      <c r="X13" s="4"/>
      <c r="Y13" s="4"/>
      <c r="Z13" s="4"/>
      <c r="AA13" s="4"/>
      <c r="AB13" s="4"/>
      <c r="AC13" s="4">
        <v>11.308807773041829</v>
      </c>
      <c r="AD13" s="4">
        <v>8.0140289039027763</v>
      </c>
      <c r="AE13" s="4">
        <v>15.36171440818355</v>
      </c>
      <c r="AF13" s="4"/>
      <c r="AG13" s="4"/>
      <c r="AH13" s="4">
        <v>8.7537334046932216</v>
      </c>
      <c r="AI13" s="4">
        <v>4.4086585807047687</v>
      </c>
      <c r="AJ13" s="4">
        <v>12.3317687256265</v>
      </c>
      <c r="AK13" s="4"/>
      <c r="AL13" s="4"/>
      <c r="AM13" s="4"/>
      <c r="AN13" s="4"/>
      <c r="AO13" s="4">
        <f t="shared" si="3"/>
        <v>10.031270588867525</v>
      </c>
      <c r="AP13" s="4">
        <f t="shared" si="4"/>
        <v>6.2113437423037725</v>
      </c>
      <c r="AQ13" s="4">
        <f t="shared" si="5"/>
        <v>13.846741566905024</v>
      </c>
    </row>
    <row r="14" spans="1:43" x14ac:dyDescent="0.2">
      <c r="A14" t="s">
        <v>15</v>
      </c>
      <c r="B14" s="4">
        <v>-147.64761351030273</v>
      </c>
      <c r="C14" s="4">
        <v>-144.09918115780448</v>
      </c>
      <c r="D14" s="4">
        <v>-159.1644895160093</v>
      </c>
      <c r="E14" s="4"/>
      <c r="F14" s="4"/>
      <c r="G14" s="4"/>
      <c r="H14" s="4"/>
      <c r="I14" s="4"/>
      <c r="J14" s="4"/>
      <c r="K14" s="4">
        <v>-151.15087589963861</v>
      </c>
      <c r="L14" s="4">
        <v>-144.15762649364595</v>
      </c>
      <c r="M14" s="4">
        <v>-152.21376584202807</v>
      </c>
      <c r="N14" s="4"/>
      <c r="O14" s="4"/>
      <c r="P14" s="4"/>
      <c r="Q14" s="4"/>
      <c r="R14" s="4"/>
      <c r="S14" s="4"/>
      <c r="T14" s="4"/>
      <c r="U14" s="4">
        <f t="shared" si="0"/>
        <v>-149.39924470497067</v>
      </c>
      <c r="V14" s="4">
        <f t="shared" si="1"/>
        <v>-144.12840382572523</v>
      </c>
      <c r="W14" s="4">
        <f t="shared" si="2"/>
        <v>-155.68912767901867</v>
      </c>
      <c r="X14" s="4"/>
      <c r="Y14" s="4"/>
      <c r="Z14" s="4"/>
      <c r="AA14" s="4"/>
      <c r="AB14" s="4"/>
      <c r="AC14" s="4">
        <v>20.644566126069275</v>
      </c>
      <c r="AD14" s="4">
        <v>1.74588200258072</v>
      </c>
      <c r="AE14" s="4">
        <v>21.692459225347491</v>
      </c>
      <c r="AF14" s="4"/>
      <c r="AG14" s="4"/>
      <c r="AH14" s="4">
        <v>1.8564919935656776</v>
      </c>
      <c r="AI14" s="4">
        <v>1.0422474768200227</v>
      </c>
      <c r="AJ14" s="4">
        <v>-0.64775020255188709</v>
      </c>
      <c r="AK14" s="4"/>
      <c r="AL14" s="4"/>
      <c r="AM14" s="4"/>
      <c r="AN14" s="4"/>
      <c r="AO14" s="4">
        <f t="shared" si="3"/>
        <v>11.250529059817476</v>
      </c>
      <c r="AP14" s="4">
        <f t="shared" si="4"/>
        <v>1.3940647397003714</v>
      </c>
      <c r="AQ14" s="4">
        <f t="shared" si="5"/>
        <v>10.522354511397802</v>
      </c>
    </row>
    <row r="15" spans="1:43" x14ac:dyDescent="0.2">
      <c r="A15" t="s">
        <v>16</v>
      </c>
      <c r="B15" s="4">
        <v>-208.16840510403659</v>
      </c>
      <c r="C15" s="4">
        <v>-204.06303593630233</v>
      </c>
      <c r="D15" s="4">
        <v>-211.69138137295062</v>
      </c>
      <c r="E15" s="4"/>
      <c r="F15" s="4"/>
      <c r="G15" s="4"/>
      <c r="H15" s="4"/>
      <c r="I15" s="4"/>
      <c r="J15" s="4"/>
      <c r="K15" s="4">
        <v>-195.38079368158395</v>
      </c>
      <c r="L15" s="4">
        <v>-188.6167857444288</v>
      </c>
      <c r="M15" s="4">
        <v>-196.14096557166624</v>
      </c>
      <c r="N15" s="4"/>
      <c r="O15" s="4"/>
      <c r="P15" s="4"/>
      <c r="Q15" s="4"/>
      <c r="R15" s="4"/>
      <c r="S15" s="4"/>
      <c r="T15" s="4"/>
      <c r="U15" s="4">
        <f t="shared" si="0"/>
        <v>-201.77459939281027</v>
      </c>
      <c r="V15" s="4">
        <f t="shared" si="1"/>
        <v>-196.33991084036558</v>
      </c>
      <c r="W15" s="4">
        <f t="shared" si="2"/>
        <v>-203.91617347230843</v>
      </c>
      <c r="X15" s="4"/>
      <c r="Y15" s="4"/>
      <c r="Z15" s="4"/>
      <c r="AA15" s="4"/>
      <c r="AB15" s="4"/>
      <c r="AC15" s="4">
        <v>14.033330911304519</v>
      </c>
      <c r="AD15" s="4">
        <v>13.213588459771753</v>
      </c>
      <c r="AE15" s="4">
        <v>14.857199983024806</v>
      </c>
      <c r="AF15" s="4"/>
      <c r="AG15" s="4"/>
      <c r="AH15" s="4">
        <v>5.091376071071358</v>
      </c>
      <c r="AI15" s="4">
        <v>9.1054360903093627</v>
      </c>
      <c r="AJ15" s="4">
        <v>6.2105244463224896</v>
      </c>
      <c r="AK15" s="4"/>
      <c r="AL15" s="4"/>
      <c r="AM15" s="4"/>
      <c r="AN15" s="4"/>
      <c r="AO15" s="4">
        <f t="shared" si="3"/>
        <v>9.5623534911879382</v>
      </c>
      <c r="AP15" s="4">
        <f t="shared" si="4"/>
        <v>11.159512275040559</v>
      </c>
      <c r="AQ15" s="4">
        <f t="shared" si="5"/>
        <v>10.533862214673647</v>
      </c>
    </row>
    <row r="16" spans="1:43" x14ac:dyDescent="0.2">
      <c r="A16" t="s">
        <v>17</v>
      </c>
      <c r="B16" s="4">
        <v>-159.02185354341782</v>
      </c>
      <c r="C16" s="4">
        <v>-154.61419087389584</v>
      </c>
      <c r="D16" s="4">
        <v>-163.16876567046538</v>
      </c>
      <c r="E16" s="4"/>
      <c r="F16" s="4"/>
      <c r="G16" s="4"/>
      <c r="H16" s="4"/>
      <c r="I16" s="4"/>
      <c r="J16" s="4"/>
      <c r="K16" s="4">
        <v>-146.40572610655147</v>
      </c>
      <c r="L16" s="4">
        <v>-140.05230182855797</v>
      </c>
      <c r="M16" s="4">
        <v>-153.31105625680192</v>
      </c>
      <c r="N16" s="4"/>
      <c r="O16" s="4"/>
      <c r="P16" s="4"/>
      <c r="Q16" s="4"/>
      <c r="R16" s="4"/>
      <c r="S16" s="4"/>
      <c r="T16" s="4"/>
      <c r="U16" s="4">
        <f t="shared" si="0"/>
        <v>-152.71378982498464</v>
      </c>
      <c r="V16" s="4">
        <f t="shared" si="1"/>
        <v>-147.3332463512269</v>
      </c>
      <c r="W16" s="4">
        <f t="shared" si="2"/>
        <v>-158.23991096363363</v>
      </c>
      <c r="X16" s="4"/>
      <c r="Y16" s="4"/>
      <c r="Z16" s="4"/>
      <c r="AA16" s="4"/>
      <c r="AB16" s="4"/>
      <c r="AC16" s="4">
        <v>15.420665189745558</v>
      </c>
      <c r="AD16" s="4">
        <v>13.73494839819651</v>
      </c>
      <c r="AE16" s="4">
        <v>18.550909044667645</v>
      </c>
      <c r="AF16" s="4"/>
      <c r="AG16" s="4"/>
      <c r="AH16" s="4">
        <v>9.1473026050339463</v>
      </c>
      <c r="AI16" s="4">
        <v>8.5931132016522174</v>
      </c>
      <c r="AJ16" s="4">
        <v>9.1774367397287921</v>
      </c>
      <c r="AK16" s="4"/>
      <c r="AL16" s="4"/>
      <c r="AM16" s="4"/>
      <c r="AN16" s="4"/>
      <c r="AO16" s="4">
        <f t="shared" si="3"/>
        <v>12.283983897389753</v>
      </c>
      <c r="AP16" s="4">
        <f t="shared" si="4"/>
        <v>11.164030799924364</v>
      </c>
      <c r="AQ16" s="4">
        <f t="shared" si="5"/>
        <v>13.864172892198219</v>
      </c>
    </row>
    <row r="17" spans="1:43" x14ac:dyDescent="0.2">
      <c r="A17" t="s">
        <v>18</v>
      </c>
      <c r="B17" s="4">
        <v>-151.17855758771807</v>
      </c>
      <c r="C17" s="4">
        <v>-148.87142563112477</v>
      </c>
      <c r="D17" s="4">
        <v>-167.4023066591779</v>
      </c>
      <c r="E17" s="4"/>
      <c r="F17" s="4"/>
      <c r="G17" s="4"/>
      <c r="H17" s="4"/>
      <c r="I17" s="4"/>
      <c r="J17" s="4"/>
      <c r="K17" s="4">
        <v>-155.63039421483464</v>
      </c>
      <c r="L17" s="4">
        <v>-154.75219097549794</v>
      </c>
      <c r="M17" s="4">
        <v>-163.81338773628622</v>
      </c>
      <c r="N17" s="4"/>
      <c r="O17" s="4"/>
      <c r="P17" s="4"/>
      <c r="Q17" s="4"/>
      <c r="R17" s="4"/>
      <c r="S17" s="4"/>
      <c r="T17" s="4"/>
      <c r="U17" s="4">
        <f t="shared" si="0"/>
        <v>-153.40447590127636</v>
      </c>
      <c r="V17" s="4">
        <f t="shared" si="1"/>
        <v>-151.81180830331135</v>
      </c>
      <c r="W17" s="4">
        <f t="shared" si="2"/>
        <v>-165.60784719773204</v>
      </c>
      <c r="X17" s="4"/>
      <c r="Y17" s="4"/>
      <c r="Z17" s="4"/>
      <c r="AA17" s="4"/>
      <c r="AB17" s="4"/>
      <c r="AC17" s="4">
        <v>16.156899324201763</v>
      </c>
      <c r="AD17" s="4">
        <v>15.144127380123495</v>
      </c>
      <c r="AE17" s="4">
        <v>17.316093811448539</v>
      </c>
      <c r="AF17" s="4"/>
      <c r="AG17" s="4"/>
      <c r="AH17" s="4">
        <v>5.2040493395685834</v>
      </c>
      <c r="AI17" s="4">
        <v>5.218149967169917</v>
      </c>
      <c r="AJ17" s="4">
        <v>5.8086701467607798</v>
      </c>
      <c r="AK17" s="4"/>
      <c r="AL17" s="4"/>
      <c r="AM17" s="4"/>
      <c r="AN17" s="4"/>
      <c r="AO17" s="4">
        <f t="shared" si="3"/>
        <v>10.680474331885174</v>
      </c>
      <c r="AP17" s="4">
        <f t="shared" si="4"/>
        <v>10.181138673646705</v>
      </c>
      <c r="AQ17" s="4">
        <f t="shared" si="5"/>
        <v>11.562381979104659</v>
      </c>
    </row>
    <row r="18" spans="1:43" x14ac:dyDescent="0.2">
      <c r="A18" t="s">
        <v>19</v>
      </c>
      <c r="B18" s="4">
        <v>-142.45417534570936</v>
      </c>
      <c r="C18" s="4">
        <v>-132.55446204176204</v>
      </c>
      <c r="D18" s="4">
        <v>-148.35844626947275</v>
      </c>
      <c r="E18" s="4"/>
      <c r="F18" s="4"/>
      <c r="G18" s="4"/>
      <c r="H18" s="4"/>
      <c r="I18" s="4"/>
      <c r="J18" s="4"/>
      <c r="K18" s="4">
        <v>-155.52592830485227</v>
      </c>
      <c r="L18" s="4">
        <v>-147.47242944584042</v>
      </c>
      <c r="M18" s="4">
        <v>-159.9265114123275</v>
      </c>
      <c r="N18" s="4"/>
      <c r="O18" s="4"/>
      <c r="P18" s="4"/>
      <c r="Q18" s="4"/>
      <c r="R18" s="4"/>
      <c r="S18" s="4"/>
      <c r="T18" s="4"/>
      <c r="U18" s="4">
        <f t="shared" si="0"/>
        <v>-148.99005182528083</v>
      </c>
      <c r="V18" s="4">
        <f t="shared" si="1"/>
        <v>-140.01344574380124</v>
      </c>
      <c r="W18" s="4">
        <f t="shared" si="2"/>
        <v>-154.14247884090014</v>
      </c>
      <c r="X18" s="4"/>
      <c r="Y18" s="4"/>
      <c r="Z18" s="4"/>
      <c r="AA18" s="4"/>
      <c r="AB18" s="4"/>
      <c r="AC18" s="4">
        <v>24.353761237090172</v>
      </c>
      <c r="AD18" s="4">
        <v>22.607935605739428</v>
      </c>
      <c r="AE18" s="4">
        <v>26.785179023126108</v>
      </c>
      <c r="AF18" s="4"/>
      <c r="AG18" s="4"/>
      <c r="AH18" s="4">
        <v>9.2867798213482136</v>
      </c>
      <c r="AI18" s="4">
        <v>17.249313040845898</v>
      </c>
      <c r="AJ18" s="4">
        <v>9.9885268307207991</v>
      </c>
      <c r="AK18" s="4"/>
      <c r="AL18" s="4"/>
      <c r="AM18" s="4"/>
      <c r="AN18" s="4"/>
      <c r="AO18" s="4">
        <f t="shared" si="3"/>
        <v>16.820270529219194</v>
      </c>
      <c r="AP18" s="4">
        <f t="shared" si="4"/>
        <v>19.928624323292663</v>
      </c>
      <c r="AQ18" s="4">
        <f t="shared" si="5"/>
        <v>18.386852926923453</v>
      </c>
    </row>
    <row r="19" spans="1:43" x14ac:dyDescent="0.2">
      <c r="A19" t="s">
        <v>20</v>
      </c>
      <c r="B19" s="4">
        <v>-138.351389874625</v>
      </c>
      <c r="C19" s="4">
        <v>-131.65773607915023</v>
      </c>
      <c r="D19" s="4">
        <v>-140.59088701395621</v>
      </c>
      <c r="E19" s="4"/>
      <c r="F19" s="4"/>
      <c r="G19" s="4"/>
      <c r="H19" s="4"/>
      <c r="I19" s="4"/>
      <c r="J19" s="4"/>
      <c r="K19" s="4">
        <v>-148.351389874625</v>
      </c>
      <c r="L19" s="4">
        <v>-144.65773607915</v>
      </c>
      <c r="M19" s="4">
        <v>-150.59088701395601</v>
      </c>
      <c r="N19" s="4"/>
      <c r="O19" s="4"/>
      <c r="P19" s="4"/>
      <c r="Q19" s="4"/>
      <c r="R19" s="4"/>
      <c r="S19" s="4"/>
      <c r="T19" s="4"/>
      <c r="U19" s="4">
        <f t="shared" si="0"/>
        <v>-143.351389874625</v>
      </c>
      <c r="V19" s="4">
        <f t="shared" si="1"/>
        <v>-138.15773607915011</v>
      </c>
      <c r="W19" s="4">
        <f t="shared" si="2"/>
        <v>-145.59088701395609</v>
      </c>
      <c r="X19" s="4"/>
      <c r="Y19" s="4"/>
      <c r="Z19" s="4"/>
      <c r="AA19" s="4"/>
      <c r="AB19" s="4"/>
      <c r="AC19" s="4">
        <v>8.230940911186801</v>
      </c>
      <c r="AD19" s="4">
        <v>6.6043355924158194</v>
      </c>
      <c r="AE19" s="4">
        <v>8.7819830772498513</v>
      </c>
      <c r="AF19" s="4"/>
      <c r="AG19" s="4"/>
      <c r="AH19" s="4">
        <v>6.0230940911186828</v>
      </c>
      <c r="AI19" s="4">
        <v>5.6043355924158211</v>
      </c>
      <c r="AJ19" s="4">
        <v>6.7819830772498468</v>
      </c>
      <c r="AK19" s="4"/>
      <c r="AL19" s="4"/>
      <c r="AM19" s="4"/>
      <c r="AN19" s="4"/>
      <c r="AO19" s="4">
        <f t="shared" si="3"/>
        <v>7.1270175011527419</v>
      </c>
      <c r="AP19" s="4">
        <f t="shared" si="4"/>
        <v>6.1043355924158202</v>
      </c>
      <c r="AQ19" s="4">
        <f t="shared" si="5"/>
        <v>7.7819830772498495</v>
      </c>
    </row>
    <row r="20" spans="1:43" x14ac:dyDescent="0.2">
      <c r="A20" t="s">
        <v>21</v>
      </c>
      <c r="B20" s="4">
        <v>-188.88032921016415</v>
      </c>
      <c r="C20" s="4">
        <v>-189.28425416281897</v>
      </c>
      <c r="D20" s="4">
        <v>-205.06628565863193</v>
      </c>
      <c r="E20" s="4"/>
      <c r="F20" s="4"/>
      <c r="G20" s="4"/>
      <c r="H20" s="4"/>
      <c r="I20" s="4"/>
      <c r="J20" s="4"/>
      <c r="K20" s="4">
        <v>-183.6873911551578</v>
      </c>
      <c r="L20" s="4">
        <v>-196.54537762831845</v>
      </c>
      <c r="M20" s="4">
        <v>-204.74231712370181</v>
      </c>
      <c r="N20" s="4"/>
      <c r="O20" s="4"/>
      <c r="P20" s="4"/>
      <c r="Q20" s="4"/>
      <c r="R20" s="4"/>
      <c r="S20" s="4"/>
      <c r="T20" s="4"/>
      <c r="U20" s="4">
        <f t="shared" si="0"/>
        <v>-186.28386018266099</v>
      </c>
      <c r="V20" s="4">
        <f t="shared" si="1"/>
        <v>-192.91481589556872</v>
      </c>
      <c r="W20" s="4">
        <f t="shared" si="2"/>
        <v>-204.90430139116688</v>
      </c>
      <c r="X20" s="4"/>
      <c r="Y20" s="4"/>
      <c r="Z20" s="4"/>
      <c r="AA20" s="4"/>
      <c r="AB20" s="4"/>
      <c r="AC20" s="4">
        <v>21.820872086060998</v>
      </c>
      <c r="AD20" s="4">
        <v>19.447162111378958</v>
      </c>
      <c r="AE20" s="4">
        <v>22.066242106657821</v>
      </c>
      <c r="AF20" s="4"/>
      <c r="AG20" s="4"/>
      <c r="AH20" s="4">
        <v>8.9207713939049107</v>
      </c>
      <c r="AI20" s="4">
        <v>8.7212882718873797</v>
      </c>
      <c r="AJ20" s="4">
        <v>11.46268999399083</v>
      </c>
      <c r="AK20" s="4"/>
      <c r="AL20" s="4"/>
      <c r="AM20" s="4"/>
      <c r="AN20" s="4"/>
      <c r="AO20" s="4">
        <f t="shared" si="3"/>
        <v>15.370821739982954</v>
      </c>
      <c r="AP20" s="4">
        <f t="shared" si="4"/>
        <v>14.08422519163317</v>
      </c>
      <c r="AQ20" s="4">
        <f t="shared" si="5"/>
        <v>16.764466050324327</v>
      </c>
    </row>
    <row r="21" spans="1:43" x14ac:dyDescent="0.2">
      <c r="A21" t="s">
        <v>22</v>
      </c>
      <c r="B21" s="4">
        <v>-122.68460325497537</v>
      </c>
      <c r="C21" s="4">
        <v>-120.7881839035167</v>
      </c>
      <c r="D21" s="4">
        <v>-123.86828528189129</v>
      </c>
      <c r="E21" s="4"/>
      <c r="F21" s="4"/>
      <c r="G21" s="4"/>
      <c r="H21" s="4"/>
      <c r="I21" s="4"/>
      <c r="J21" s="4"/>
      <c r="K21" s="4">
        <v>-112.97026178556906</v>
      </c>
      <c r="L21" s="4">
        <v>-116.45651240662473</v>
      </c>
      <c r="M21" s="4">
        <v>-113.87884389657073</v>
      </c>
      <c r="N21" s="4"/>
      <c r="O21" s="4"/>
      <c r="P21" s="4"/>
      <c r="Q21" s="4"/>
      <c r="R21" s="4"/>
      <c r="S21" s="4"/>
      <c r="T21" s="4"/>
      <c r="U21" s="4">
        <f t="shared" si="0"/>
        <v>-117.82743252027223</v>
      </c>
      <c r="V21" s="4">
        <f t="shared" si="1"/>
        <v>-118.62234815507071</v>
      </c>
      <c r="W21" s="4">
        <f t="shared" si="2"/>
        <v>-118.87356458923101</v>
      </c>
      <c r="X21" s="4"/>
      <c r="Y21" s="4"/>
      <c r="Z21" s="4"/>
      <c r="AA21" s="4"/>
      <c r="AB21" s="4"/>
      <c r="AC21" s="4">
        <v>2.2421772188655051</v>
      </c>
      <c r="AD21" s="4">
        <v>1.5133564619292335</v>
      </c>
      <c r="AE21" s="4">
        <v>3.9155182619956896</v>
      </c>
      <c r="AF21" s="4"/>
      <c r="AG21" s="4"/>
      <c r="AH21" s="4">
        <v>1.5394057037773881</v>
      </c>
      <c r="AI21" s="4">
        <v>1.3378463009693287</v>
      </c>
      <c r="AJ21" s="4">
        <v>2.7420487318953</v>
      </c>
      <c r="AK21" s="4"/>
      <c r="AL21" s="4"/>
      <c r="AM21" s="4"/>
      <c r="AN21" s="4"/>
      <c r="AO21" s="4">
        <f t="shared" si="3"/>
        <v>1.8907914613214465</v>
      </c>
      <c r="AP21" s="4">
        <f t="shared" si="4"/>
        <v>1.4256013814492809</v>
      </c>
      <c r="AQ21" s="4">
        <f t="shared" si="5"/>
        <v>3.328783496945495</v>
      </c>
    </row>
    <row r="22" spans="1:43" x14ac:dyDescent="0.2">
      <c r="A22" t="s">
        <v>23</v>
      </c>
      <c r="B22" s="4">
        <v>-131.65278199092685</v>
      </c>
      <c r="C22" s="4">
        <v>-128.69279973129559</v>
      </c>
      <c r="D22" s="4">
        <v>-140.85818965355554</v>
      </c>
      <c r="E22" s="4"/>
      <c r="F22" s="4"/>
      <c r="G22" s="4"/>
      <c r="H22" s="4"/>
      <c r="I22" s="4"/>
      <c r="J22" s="4"/>
      <c r="K22" s="4">
        <v>-117.62563860119536</v>
      </c>
      <c r="L22" s="4">
        <v>-118.45067690515496</v>
      </c>
      <c r="M22" s="4">
        <v>-124.06805352212302</v>
      </c>
      <c r="N22" s="4"/>
      <c r="O22" s="4"/>
      <c r="P22" s="4"/>
      <c r="Q22" s="4"/>
      <c r="R22" s="4"/>
      <c r="S22" s="4"/>
      <c r="T22" s="4"/>
      <c r="U22" s="4">
        <f t="shared" si="0"/>
        <v>-124.63921029606111</v>
      </c>
      <c r="V22" s="4">
        <f t="shared" si="1"/>
        <v>-123.57173831822527</v>
      </c>
      <c r="W22" s="4">
        <f t="shared" si="2"/>
        <v>-132.46312158783928</v>
      </c>
      <c r="X22" s="4"/>
      <c r="Y22" s="4"/>
      <c r="Z22" s="4"/>
      <c r="AA22" s="4"/>
      <c r="AB22" s="4"/>
      <c r="AC22" s="4">
        <v>20.771918474030432</v>
      </c>
      <c r="AD22" s="4">
        <v>20.797655187223203</v>
      </c>
      <c r="AE22" s="4">
        <v>22.426859765027544</v>
      </c>
      <c r="AF22" s="4"/>
      <c r="AG22" s="4"/>
      <c r="AH22" s="4">
        <v>14.298589551325634</v>
      </c>
      <c r="AI22" s="4">
        <v>13.677233393877158</v>
      </c>
      <c r="AJ22" s="4">
        <v>15.946489566281231</v>
      </c>
      <c r="AK22" s="4"/>
      <c r="AL22" s="4"/>
      <c r="AM22" s="4"/>
      <c r="AN22" s="4"/>
      <c r="AO22" s="4">
        <f t="shared" si="3"/>
        <v>17.535254012678031</v>
      </c>
      <c r="AP22" s="4">
        <f t="shared" si="4"/>
        <v>17.237444290550179</v>
      </c>
      <c r="AQ22" s="4">
        <f t="shared" si="5"/>
        <v>19.186674665654387</v>
      </c>
    </row>
    <row r="23" spans="1:43" x14ac:dyDescent="0.2">
      <c r="A23" t="s">
        <v>24</v>
      </c>
      <c r="B23" s="4">
        <v>-123.95379069898702</v>
      </c>
      <c r="C23" s="4">
        <v>-124.47111396800335</v>
      </c>
      <c r="D23" s="4">
        <v>-127.4905828672637</v>
      </c>
      <c r="E23" s="4"/>
      <c r="F23" s="4"/>
      <c r="G23" s="4"/>
      <c r="H23" s="4"/>
      <c r="I23" s="4"/>
      <c r="J23" s="4"/>
      <c r="K23" s="4">
        <v>-110.28528683193967</v>
      </c>
      <c r="L23" s="4">
        <v>-110.71070471094882</v>
      </c>
      <c r="M23" s="4">
        <v>-103.4525152864899</v>
      </c>
      <c r="N23" s="4"/>
      <c r="O23" s="4"/>
      <c r="P23" s="4"/>
      <c r="Q23" s="4"/>
      <c r="R23" s="4"/>
      <c r="S23" s="4"/>
      <c r="T23" s="4"/>
      <c r="U23" s="4">
        <f t="shared" si="0"/>
        <v>-117.11953876546335</v>
      </c>
      <c r="V23" s="4">
        <f t="shared" si="1"/>
        <v>-117.59090933947608</v>
      </c>
      <c r="W23" s="4">
        <f t="shared" si="2"/>
        <v>-115.4715490768768</v>
      </c>
      <c r="X23" s="4"/>
      <c r="Y23" s="4"/>
      <c r="Z23" s="4"/>
      <c r="AA23" s="4"/>
      <c r="AB23" s="4"/>
      <c r="AC23" s="4">
        <v>26.135804529311091</v>
      </c>
      <c r="AD23" s="4">
        <v>25.775640673710434</v>
      </c>
      <c r="AE23" s="4">
        <v>26.804264486399958</v>
      </c>
      <c r="AF23" s="4"/>
      <c r="AG23" s="4"/>
      <c r="AH23" s="4">
        <v>12.578784928285742</v>
      </c>
      <c r="AI23" s="4">
        <v>11.139006822236816</v>
      </c>
      <c r="AJ23" s="4">
        <v>12.272482062017501</v>
      </c>
      <c r="AK23" s="4"/>
      <c r="AL23" s="4"/>
      <c r="AM23" s="4"/>
      <c r="AN23" s="4"/>
      <c r="AO23" s="4">
        <f t="shared" si="3"/>
        <v>19.357294728798415</v>
      </c>
      <c r="AP23" s="4">
        <f t="shared" si="4"/>
        <v>18.457323747973625</v>
      </c>
      <c r="AQ23" s="4">
        <f t="shared" si="5"/>
        <v>19.53837327420873</v>
      </c>
    </row>
    <row r="24" spans="1:43" s="2" customFormat="1" x14ac:dyDescent="0.2">
      <c r="A24" s="2" t="s">
        <v>25</v>
      </c>
      <c r="B24" s="5">
        <v>-159.75815960461699</v>
      </c>
      <c r="C24" s="5">
        <v>-154.56130852622852</v>
      </c>
      <c r="D24" s="5">
        <v>-164.0724030613967</v>
      </c>
      <c r="E24" s="5"/>
      <c r="F24" s="5"/>
      <c r="G24" s="5"/>
      <c r="H24" s="5"/>
      <c r="I24" s="5"/>
      <c r="J24" s="5"/>
      <c r="K24" s="5">
        <v>-154.68452096964174</v>
      </c>
      <c r="L24" s="5">
        <v>-152.22542492992</v>
      </c>
      <c r="M24" s="5">
        <v>-160.28953536235016</v>
      </c>
      <c r="N24" s="5"/>
      <c r="O24" s="5"/>
      <c r="P24" s="5"/>
      <c r="Q24" s="5"/>
      <c r="R24" s="5"/>
      <c r="S24" s="5"/>
      <c r="T24" s="5"/>
      <c r="U24" s="5">
        <v>-156.72134028712935</v>
      </c>
      <c r="V24" s="5">
        <v>-153.42836672807428</v>
      </c>
      <c r="W24" s="5">
        <v>-162.18096921187345</v>
      </c>
      <c r="X24" s="5"/>
      <c r="Y24" s="5"/>
      <c r="Z24" s="5"/>
      <c r="AA24" s="5"/>
      <c r="AB24" s="5" t="s">
        <v>25</v>
      </c>
      <c r="AC24" s="5">
        <v>20.944561717048767</v>
      </c>
      <c r="AD24" s="5">
        <v>18.510133775301799</v>
      </c>
      <c r="AE24" s="5">
        <v>22.55704269069539</v>
      </c>
      <c r="AF24" s="5"/>
      <c r="AG24" s="5"/>
      <c r="AH24" s="5">
        <v>13.619155965322765</v>
      </c>
      <c r="AI24" s="5">
        <v>12.943917435533001</v>
      </c>
      <c r="AJ24" s="5">
        <v>14.894520686899</v>
      </c>
      <c r="AK24" s="5"/>
      <c r="AL24" s="5"/>
      <c r="AM24" s="5"/>
      <c r="AN24" s="5"/>
      <c r="AO24" s="5">
        <v>17.28185884118577</v>
      </c>
      <c r="AP24" s="5">
        <v>15.582025605417376</v>
      </c>
      <c r="AQ24" s="5">
        <v>18.521247379692646</v>
      </c>
    </row>
    <row r="25" spans="1:43" s="3" customFormat="1" x14ac:dyDescent="0.2">
      <c r="A25" s="3" t="s">
        <v>26</v>
      </c>
      <c r="B25" s="6">
        <v>23.030962543373217</v>
      </c>
      <c r="C25" s="6">
        <v>22.856684492734136</v>
      </c>
      <c r="D25" s="6">
        <v>23.91273206079676</v>
      </c>
      <c r="E25" s="6"/>
      <c r="F25" s="6"/>
      <c r="G25" s="6"/>
      <c r="H25" s="6"/>
      <c r="I25" s="6"/>
      <c r="J25" s="6"/>
      <c r="K25" s="6">
        <v>23.471926178646044</v>
      </c>
      <c r="L25" s="6">
        <v>23.718633639131923</v>
      </c>
      <c r="M25" s="6">
        <v>26.355198854788441</v>
      </c>
      <c r="N25" s="6"/>
      <c r="O25" s="6"/>
      <c r="P25" s="6"/>
      <c r="Q25" s="6"/>
      <c r="R25" s="6"/>
      <c r="S25" s="6"/>
      <c r="T25" s="6"/>
      <c r="U25" s="6">
        <v>22.826558542424948</v>
      </c>
      <c r="V25" s="6">
        <v>22.790549362809035</v>
      </c>
      <c r="W25" s="6">
        <v>24.699088257432397</v>
      </c>
      <c r="X25" s="6"/>
      <c r="Y25" s="6"/>
      <c r="Z25" s="6"/>
      <c r="AA25" s="6"/>
      <c r="AB25" s="6" t="s">
        <v>26</v>
      </c>
      <c r="AC25" s="6">
        <v>11.399672119328329</v>
      </c>
      <c r="AD25" s="6">
        <v>10.074697284690201</v>
      </c>
      <c r="AE25" s="6">
        <v>10.166876294241417</v>
      </c>
      <c r="AF25" s="6"/>
      <c r="AG25" s="6"/>
      <c r="AH25" s="6">
        <v>10.75568862616274</v>
      </c>
      <c r="AI25" s="6">
        <v>10.082892873713201</v>
      </c>
      <c r="AJ25" s="6">
        <v>11.2768005383407</v>
      </c>
      <c r="AK25" s="6"/>
      <c r="AL25" s="6"/>
      <c r="AM25" s="6"/>
      <c r="AN25" s="6"/>
      <c r="AO25" s="6">
        <v>10.720160584140626</v>
      </c>
      <c r="AP25" s="6">
        <v>10.179720192195472</v>
      </c>
      <c r="AQ25" s="6">
        <v>10.416449707914699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4697-3279-C849-B788-D81BC6931F96}">
  <dimension ref="A1:AP25"/>
  <sheetViews>
    <sheetView zoomScale="80" zoomScaleNormal="80" workbookViewId="0">
      <selection activeCell="F31" sqref="F31"/>
    </sheetView>
  </sheetViews>
  <sheetFormatPr baseColWidth="10" defaultColWidth="11.1640625" defaultRowHeight="16" x14ac:dyDescent="0.2"/>
  <cols>
    <col min="2" max="2" width="16.5" bestFit="1" customWidth="1"/>
  </cols>
  <sheetData>
    <row r="1" spans="1:42" x14ac:dyDescent="0.2">
      <c r="B1" t="s">
        <v>33</v>
      </c>
    </row>
    <row r="2" spans="1:42" x14ac:dyDescent="0.2">
      <c r="B2" t="s">
        <v>34</v>
      </c>
      <c r="G2" t="s">
        <v>30</v>
      </c>
      <c r="L2" t="s">
        <v>35</v>
      </c>
      <c r="Q2" t="s">
        <v>36</v>
      </c>
      <c r="V2" t="s">
        <v>37</v>
      </c>
      <c r="AA2" t="s">
        <v>38</v>
      </c>
    </row>
    <row r="3" spans="1:42" x14ac:dyDescent="0.2">
      <c r="B3" s="1" t="s">
        <v>2</v>
      </c>
      <c r="C3" s="1" t="s">
        <v>3</v>
      </c>
      <c r="D3" s="1" t="s">
        <v>4</v>
      </c>
      <c r="E3" s="1"/>
      <c r="F3" s="1"/>
      <c r="G3" s="1" t="s">
        <v>2</v>
      </c>
      <c r="H3" s="1" t="s">
        <v>3</v>
      </c>
      <c r="I3" s="1" t="s">
        <v>4</v>
      </c>
      <c r="J3" s="1"/>
      <c r="K3" s="1"/>
      <c r="L3" s="1" t="s">
        <v>2</v>
      </c>
      <c r="M3" s="1" t="s">
        <v>3</v>
      </c>
      <c r="N3" s="1" t="s">
        <v>4</v>
      </c>
      <c r="O3" s="1"/>
      <c r="Q3" s="1" t="s">
        <v>2</v>
      </c>
      <c r="R3" s="1" t="s">
        <v>3</v>
      </c>
      <c r="S3" s="1" t="s">
        <v>4</v>
      </c>
      <c r="V3" s="1" t="s">
        <v>2</v>
      </c>
      <c r="W3" s="1" t="s">
        <v>3</v>
      </c>
      <c r="X3" s="1" t="s">
        <v>4</v>
      </c>
      <c r="AA3" s="1" t="s">
        <v>2</v>
      </c>
      <c r="AB3" s="1" t="s">
        <v>3</v>
      </c>
      <c r="AC3" s="1" t="s">
        <v>4</v>
      </c>
      <c r="AN3" s="1"/>
      <c r="AO3" s="1"/>
      <c r="AP3" s="1"/>
    </row>
    <row r="4" spans="1:42" x14ac:dyDescent="0.2">
      <c r="A4" t="s">
        <v>5</v>
      </c>
      <c r="B4" s="4">
        <v>19.735358226847481</v>
      </c>
      <c r="C4" s="4">
        <v>18.951028318764152</v>
      </c>
      <c r="D4" s="4">
        <v>21.380625519177929</v>
      </c>
      <c r="E4" s="4"/>
      <c r="F4" s="4"/>
      <c r="G4" s="4">
        <v>19.708069076829052</v>
      </c>
      <c r="H4" s="4">
        <v>18.737039991258207</v>
      </c>
      <c r="I4" s="4">
        <v>24.430364328306599</v>
      </c>
      <c r="J4" s="4"/>
      <c r="K4" s="4"/>
      <c r="L4" s="4">
        <f>AVERAGE(B4,G4)</f>
        <v>19.721713651838265</v>
      </c>
      <c r="M4" s="4">
        <f t="shared" ref="M4:N4" si="0">AVERAGE(C4,H4)</f>
        <v>18.84403415501118</v>
      </c>
      <c r="N4" s="4">
        <f t="shared" si="0"/>
        <v>22.905494923742264</v>
      </c>
      <c r="O4" s="4"/>
      <c r="P4" s="4"/>
      <c r="Q4" s="4">
        <v>9.5953181191939052</v>
      </c>
      <c r="R4" s="4">
        <v>7.4138258455635277</v>
      </c>
      <c r="S4" s="4">
        <v>8.6765986172559888</v>
      </c>
      <c r="T4" s="4"/>
      <c r="U4" s="4"/>
      <c r="V4" s="4">
        <v>8.189961136911343</v>
      </c>
      <c r="W4" s="4">
        <v>8.8410973239809323</v>
      </c>
      <c r="X4" s="4">
        <v>4.12999684494162</v>
      </c>
      <c r="Y4" s="4"/>
      <c r="Z4" s="4"/>
      <c r="AA4" s="4">
        <f>AVERAGE(V4,Q4)</f>
        <v>8.8926396280526241</v>
      </c>
      <c r="AB4" s="4">
        <f t="shared" ref="AB4:AB23" si="1">AVERAGE(R4,W4)</f>
        <v>8.1274615847722309</v>
      </c>
      <c r="AC4" s="4">
        <f t="shared" ref="AC4:AC23" si="2">AVERAGE(S4,X4)</f>
        <v>6.4032977310988048</v>
      </c>
    </row>
    <row r="5" spans="1:42" x14ac:dyDescent="0.2">
      <c r="A5" t="s">
        <v>6</v>
      </c>
      <c r="B5" s="4">
        <v>24.553130276604616</v>
      </c>
      <c r="C5" s="4">
        <v>23.109526554542011</v>
      </c>
      <c r="D5" s="4">
        <v>22.365085281397253</v>
      </c>
      <c r="E5" s="4"/>
      <c r="F5" s="4"/>
      <c r="G5" s="4">
        <v>21.939426822529729</v>
      </c>
      <c r="H5" s="4">
        <v>21.842276037078658</v>
      </c>
      <c r="I5" s="4">
        <v>22.120128036127859</v>
      </c>
      <c r="J5" s="4"/>
      <c r="K5" s="4"/>
      <c r="L5" s="4">
        <f t="shared" ref="L5:L23" si="3">AVERAGE(B5,G5)</f>
        <v>23.246278549567172</v>
      </c>
      <c r="M5" s="4">
        <f t="shared" ref="M5:M23" si="4">AVERAGE(C5,H5)</f>
        <v>22.475901295810335</v>
      </c>
      <c r="N5" s="4">
        <f t="shared" ref="N5:N23" si="5">AVERAGE(D5,I5)</f>
        <v>22.242606658762554</v>
      </c>
      <c r="O5" s="4"/>
      <c r="P5" s="4"/>
      <c r="Q5" s="4">
        <v>8.0850593205842802</v>
      </c>
      <c r="R5" s="4">
        <v>7.1584862345551281</v>
      </c>
      <c r="S5" s="4">
        <v>10.095652038961829</v>
      </c>
      <c r="T5" s="4"/>
      <c r="U5" s="4"/>
      <c r="V5" s="4">
        <v>6.9249876268438904</v>
      </c>
      <c r="W5" s="4">
        <v>6.4499067029662847</v>
      </c>
      <c r="X5" s="4">
        <v>7.5366045169567526</v>
      </c>
      <c r="Y5" s="4"/>
      <c r="Z5" s="4"/>
      <c r="AA5" s="4">
        <f t="shared" ref="AA5:AA23" si="6">AVERAGE(Q5,V5)</f>
        <v>7.5050234737140853</v>
      </c>
      <c r="AB5" s="4">
        <f t="shared" si="1"/>
        <v>6.8041964687607059</v>
      </c>
      <c r="AC5" s="4">
        <f t="shared" si="2"/>
        <v>8.8161282779592902</v>
      </c>
    </row>
    <row r="6" spans="1:42" x14ac:dyDescent="0.2">
      <c r="A6" t="s">
        <v>7</v>
      </c>
      <c r="B6" s="4">
        <v>20.987741031556432</v>
      </c>
      <c r="C6" s="4">
        <v>22.268592014925698</v>
      </c>
      <c r="D6" s="4">
        <v>21.403143472764789</v>
      </c>
      <c r="E6" s="4"/>
      <c r="F6" s="4"/>
      <c r="G6" s="4">
        <v>21.587099460492126</v>
      </c>
      <c r="H6" s="4">
        <v>20.507680423977469</v>
      </c>
      <c r="I6" s="4">
        <v>23.093444648197508</v>
      </c>
      <c r="J6" s="4"/>
      <c r="K6" s="4"/>
      <c r="L6" s="4">
        <f t="shared" si="3"/>
        <v>21.287420246024279</v>
      </c>
      <c r="M6" s="4">
        <f t="shared" si="4"/>
        <v>21.388136219451582</v>
      </c>
      <c r="N6" s="4">
        <f t="shared" si="5"/>
        <v>22.24829406048115</v>
      </c>
      <c r="O6" s="4"/>
      <c r="P6" s="4"/>
      <c r="Q6" s="4">
        <v>8.3442044363492798</v>
      </c>
      <c r="R6" s="4">
        <v>8.2753431178175347</v>
      </c>
      <c r="S6" s="4">
        <v>8.4005284757255811</v>
      </c>
      <c r="T6" s="4"/>
      <c r="U6" s="4"/>
      <c r="V6" s="4">
        <v>8.44528083227077</v>
      </c>
      <c r="W6" s="4">
        <v>7.8707344832010566</v>
      </c>
      <c r="X6" s="4">
        <v>9.1755532260963797</v>
      </c>
      <c r="Y6" s="4"/>
      <c r="Z6" s="4"/>
      <c r="AA6" s="4">
        <f t="shared" si="6"/>
        <v>8.394742634310024</v>
      </c>
      <c r="AB6" s="4">
        <f t="shared" si="1"/>
        <v>8.0730388005092948</v>
      </c>
      <c r="AC6" s="4">
        <f t="shared" si="2"/>
        <v>8.7880408509109813</v>
      </c>
    </row>
    <row r="7" spans="1:42" x14ac:dyDescent="0.2">
      <c r="A7" t="s">
        <v>8</v>
      </c>
      <c r="B7" s="4">
        <v>21.971868594524267</v>
      </c>
      <c r="C7" s="4">
        <v>28.479162278215931</v>
      </c>
      <c r="D7" s="4">
        <v>28.256779739646117</v>
      </c>
      <c r="E7" s="4"/>
      <c r="F7" s="4"/>
      <c r="G7" s="4">
        <v>23.124015601344727</v>
      </c>
      <c r="H7" s="4">
        <v>21.754046720084126</v>
      </c>
      <c r="I7" s="4">
        <v>25.396901330968124</v>
      </c>
      <c r="J7" s="4"/>
      <c r="K7" s="4"/>
      <c r="L7" s="4">
        <f t="shared" si="3"/>
        <v>22.547942097934495</v>
      </c>
      <c r="M7" s="4">
        <f t="shared" si="4"/>
        <v>25.116604499150029</v>
      </c>
      <c r="N7" s="4">
        <f t="shared" si="5"/>
        <v>26.82684053530712</v>
      </c>
      <c r="O7" s="4"/>
      <c r="P7" s="4"/>
      <c r="Q7" s="4">
        <v>6.0881635122542193</v>
      </c>
      <c r="R7" s="4">
        <v>5.9030189578005832</v>
      </c>
      <c r="S7" s="4">
        <v>6.7638812445043381</v>
      </c>
      <c r="T7" s="4"/>
      <c r="U7" s="4"/>
      <c r="V7" s="4">
        <v>7.7532249044337851</v>
      </c>
      <c r="W7" s="4">
        <v>7.7422535141350357</v>
      </c>
      <c r="X7" s="4">
        <v>8.4948320953115086</v>
      </c>
      <c r="Y7" s="4"/>
      <c r="Z7" s="4"/>
      <c r="AA7" s="4">
        <f>AVERAGE(Q7,V7)</f>
        <v>6.9206942083440026</v>
      </c>
      <c r="AB7" s="4">
        <f t="shared" si="1"/>
        <v>6.8226362359678099</v>
      </c>
      <c r="AC7" s="4">
        <f t="shared" si="2"/>
        <v>7.6293566699079234</v>
      </c>
    </row>
    <row r="8" spans="1:42" x14ac:dyDescent="0.2">
      <c r="A8" t="s">
        <v>9</v>
      </c>
      <c r="B8" s="4">
        <v>25.359093594673105</v>
      </c>
      <c r="C8" s="4">
        <v>30.256224052458943</v>
      </c>
      <c r="D8" s="4">
        <v>37.247679417501558</v>
      </c>
      <c r="E8" s="4"/>
      <c r="F8" s="4"/>
      <c r="G8" s="4">
        <v>28.624942841857987</v>
      </c>
      <c r="H8" s="4">
        <v>27.920572807991419</v>
      </c>
      <c r="I8" s="4">
        <v>31.147997403487206</v>
      </c>
      <c r="J8" s="4"/>
      <c r="K8" s="4"/>
      <c r="L8" s="4">
        <f t="shared" si="3"/>
        <v>26.992018218265546</v>
      </c>
      <c r="M8" s="4">
        <f t="shared" si="4"/>
        <v>29.088398430225183</v>
      </c>
      <c r="N8" s="4">
        <f t="shared" si="5"/>
        <v>34.197838410494384</v>
      </c>
      <c r="O8" s="4"/>
      <c r="P8" s="4"/>
      <c r="Q8" s="4">
        <v>5.3086711809995775</v>
      </c>
      <c r="R8" s="4">
        <v>4.6585569487915297</v>
      </c>
      <c r="S8" s="4">
        <v>6.8550061279200545</v>
      </c>
      <c r="T8" s="4"/>
      <c r="U8" s="4"/>
      <c r="V8" s="4">
        <v>6.4492501275349507</v>
      </c>
      <c r="W8" s="4">
        <v>5.6077326456339227</v>
      </c>
      <c r="X8" s="4">
        <v>6.831316584296351</v>
      </c>
      <c r="Y8" s="4"/>
      <c r="Z8" s="4"/>
      <c r="AA8" s="4">
        <f>AVERAGE(Q8,V8)</f>
        <v>5.8789606542672637</v>
      </c>
      <c r="AB8" s="4">
        <f t="shared" si="1"/>
        <v>5.1331447972127258</v>
      </c>
      <c r="AC8" s="4">
        <f t="shared" si="2"/>
        <v>6.8431613561082028</v>
      </c>
    </row>
    <row r="9" spans="1:42" x14ac:dyDescent="0.2">
      <c r="A9" t="s">
        <v>10</v>
      </c>
      <c r="B9" s="4">
        <v>24.773762376263424</v>
      </c>
      <c r="C9" s="4">
        <v>21.476766537397136</v>
      </c>
      <c r="D9" s="4">
        <v>27.404160193627455</v>
      </c>
      <c r="E9" s="4"/>
      <c r="F9" s="4"/>
      <c r="G9" s="4">
        <v>26.263189966343859</v>
      </c>
      <c r="H9" s="4">
        <v>23.555986370167719</v>
      </c>
      <c r="I9" s="4">
        <v>28.081736906413642</v>
      </c>
      <c r="J9" s="4"/>
      <c r="K9" s="4"/>
      <c r="L9" s="4">
        <f t="shared" si="3"/>
        <v>25.518476171303639</v>
      </c>
      <c r="M9" s="4">
        <f t="shared" si="4"/>
        <v>22.516376453782428</v>
      </c>
      <c r="N9" s="4">
        <f t="shared" si="5"/>
        <v>27.74294855002055</v>
      </c>
      <c r="O9" s="4"/>
      <c r="P9" s="4"/>
      <c r="Q9" s="4">
        <v>6.3709530067687679</v>
      </c>
      <c r="R9" s="4">
        <v>5.8951737267261768</v>
      </c>
      <c r="S9" s="4">
        <v>7.0680990260844947</v>
      </c>
      <c r="T9" s="4"/>
      <c r="U9" s="4"/>
      <c r="V9" s="4">
        <v>7.2474984840250736</v>
      </c>
      <c r="W9" s="4">
        <v>6.3780557557799513</v>
      </c>
      <c r="X9" s="4">
        <v>9.3282835591882414</v>
      </c>
      <c r="Y9" s="4"/>
      <c r="Z9" s="4"/>
      <c r="AA9" s="4">
        <f>AVERAGE(Q9,V9)</f>
        <v>6.8092257453969207</v>
      </c>
      <c r="AB9" s="4">
        <f t="shared" si="1"/>
        <v>6.1366147412530641</v>
      </c>
      <c r="AC9" s="4">
        <f t="shared" si="2"/>
        <v>8.198191292636368</v>
      </c>
    </row>
    <row r="10" spans="1:42" x14ac:dyDescent="0.2">
      <c r="A10" t="s">
        <v>11</v>
      </c>
      <c r="B10" s="4">
        <v>23.186352056896666</v>
      </c>
      <c r="C10" s="4">
        <v>23.164446449673516</v>
      </c>
      <c r="D10" s="4">
        <v>24.005593990768169</v>
      </c>
      <c r="E10" s="4"/>
      <c r="F10" s="4"/>
      <c r="G10" s="4">
        <v>21.315368078304349</v>
      </c>
      <c r="H10" s="4">
        <v>20.372927837744836</v>
      </c>
      <c r="I10" s="4">
        <v>21.650688723771147</v>
      </c>
      <c r="J10" s="4"/>
      <c r="K10" s="4"/>
      <c r="L10" s="4">
        <f>AVERAGE(B10,G10)</f>
        <v>22.250860067600506</v>
      </c>
      <c r="M10" s="4">
        <f t="shared" si="4"/>
        <v>21.768687143709176</v>
      </c>
      <c r="N10" s="4">
        <f t="shared" si="5"/>
        <v>22.828141357269658</v>
      </c>
      <c r="O10" s="4"/>
      <c r="P10" s="4"/>
      <c r="Q10" s="4">
        <v>7.0824965819803563</v>
      </c>
      <c r="R10" s="4">
        <v>6.3378788931370469</v>
      </c>
      <c r="S10" s="4">
        <v>7.1483180914974946</v>
      </c>
      <c r="T10" s="4"/>
      <c r="U10" s="4"/>
      <c r="V10" s="4">
        <v>8.0118676866948366</v>
      </c>
      <c r="W10" s="4">
        <v>7.1116289950269262</v>
      </c>
      <c r="X10" s="4">
        <v>8.3928321630601239</v>
      </c>
      <c r="Y10" s="4"/>
      <c r="Z10" s="4"/>
      <c r="AA10" s="4">
        <f t="shared" si="6"/>
        <v>7.5471821343375964</v>
      </c>
      <c r="AB10" s="4">
        <f t="shared" si="1"/>
        <v>6.7247539440819866</v>
      </c>
      <c r="AC10" s="4">
        <f t="shared" si="2"/>
        <v>7.7705751272788088</v>
      </c>
    </row>
    <row r="11" spans="1:42" x14ac:dyDescent="0.2">
      <c r="A11" t="s">
        <v>12</v>
      </c>
      <c r="B11" s="4">
        <v>25.311737602295651</v>
      </c>
      <c r="C11" s="4">
        <v>23.235957233244598</v>
      </c>
      <c r="D11" s="4">
        <v>26.266633565400884</v>
      </c>
      <c r="E11" s="4"/>
      <c r="F11" s="4"/>
      <c r="G11" s="4">
        <v>21.734016125023494</v>
      </c>
      <c r="H11" s="4">
        <v>21.622899185380746</v>
      </c>
      <c r="I11" s="4">
        <v>23.47829247244022</v>
      </c>
      <c r="J11" s="4"/>
      <c r="K11" s="4"/>
      <c r="L11" s="4">
        <f t="shared" si="3"/>
        <v>23.522876863659572</v>
      </c>
      <c r="M11" s="4">
        <f t="shared" si="4"/>
        <v>22.429428209312672</v>
      </c>
      <c r="N11" s="4">
        <f t="shared" si="5"/>
        <v>24.872463018920552</v>
      </c>
      <c r="O11" s="4"/>
      <c r="P11" s="4"/>
      <c r="Q11" s="4">
        <v>6.6829128026494979</v>
      </c>
      <c r="R11" s="4">
        <v>5.0895571217110946</v>
      </c>
      <c r="S11" s="4">
        <v>6.7273981179417177</v>
      </c>
      <c r="T11" s="4"/>
      <c r="U11" s="4"/>
      <c r="V11" s="4">
        <v>6.8368686710293893</v>
      </c>
      <c r="W11" s="4">
        <v>6.2877494205863513</v>
      </c>
      <c r="X11" s="4">
        <v>8.6233928517308645</v>
      </c>
      <c r="Y11" s="4"/>
      <c r="Z11" s="4"/>
      <c r="AA11" s="4">
        <f t="shared" si="6"/>
        <v>6.7598907368394432</v>
      </c>
      <c r="AB11" s="4">
        <f t="shared" si="1"/>
        <v>5.6886532711487234</v>
      </c>
      <c r="AC11" s="4">
        <f t="shared" si="2"/>
        <v>7.6753954848362911</v>
      </c>
    </row>
    <row r="12" spans="1:42" x14ac:dyDescent="0.2">
      <c r="A12" t="s">
        <v>13</v>
      </c>
      <c r="B12" s="4">
        <v>19.110799356357433</v>
      </c>
      <c r="C12" s="4">
        <v>19.104911862913703</v>
      </c>
      <c r="D12" s="4">
        <v>23.316091720804021</v>
      </c>
      <c r="E12" s="4"/>
      <c r="F12" s="4"/>
      <c r="G12" s="4">
        <v>19.645432280836431</v>
      </c>
      <c r="H12" s="4">
        <v>19.423741571423051</v>
      </c>
      <c r="I12" s="4">
        <v>19.869539478940723</v>
      </c>
      <c r="J12" s="4"/>
      <c r="K12" s="4"/>
      <c r="L12" s="4">
        <f t="shared" si="3"/>
        <v>19.378115818596932</v>
      </c>
      <c r="M12" s="4">
        <f t="shared" si="4"/>
        <v>19.264326717168377</v>
      </c>
      <c r="N12" s="4">
        <f t="shared" si="5"/>
        <v>21.592815599872374</v>
      </c>
      <c r="O12" s="4"/>
      <c r="P12" s="4"/>
      <c r="Q12" s="4">
        <v>5.9930516117703698</v>
      </c>
      <c r="R12" s="4">
        <v>5.4726331260046077</v>
      </c>
      <c r="S12" s="4">
        <v>6.2152615433390102</v>
      </c>
      <c r="T12" s="4"/>
      <c r="U12" s="4"/>
      <c r="V12" s="4">
        <v>8.92411940354061</v>
      </c>
      <c r="W12" s="4">
        <v>8.2800404668582281</v>
      </c>
      <c r="X12" s="4">
        <v>10.419906415696603</v>
      </c>
      <c r="Y12" s="4"/>
      <c r="Z12" s="4"/>
      <c r="AA12" s="4">
        <f t="shared" si="6"/>
        <v>7.4585855076554903</v>
      </c>
      <c r="AB12" s="4">
        <f t="shared" si="1"/>
        <v>6.8763367964314179</v>
      </c>
      <c r="AC12" s="4">
        <f t="shared" si="2"/>
        <v>8.3175839795178064</v>
      </c>
    </row>
    <row r="13" spans="1:42" x14ac:dyDescent="0.2">
      <c r="A13" t="s">
        <v>14</v>
      </c>
      <c r="B13" s="4">
        <v>21.682573671092211</v>
      </c>
      <c r="C13" s="4">
        <v>21.042188497998179</v>
      </c>
      <c r="D13" s="4">
        <v>21.948722817789154</v>
      </c>
      <c r="E13" s="4"/>
      <c r="F13" s="4"/>
      <c r="G13" s="4">
        <v>26.768435010671727</v>
      </c>
      <c r="H13" s="4">
        <v>25.118371506113998</v>
      </c>
      <c r="I13" s="4">
        <v>27.317189686234727</v>
      </c>
      <c r="J13" s="4"/>
      <c r="K13" s="4"/>
      <c r="L13" s="4">
        <f t="shared" si="3"/>
        <v>24.225504340881969</v>
      </c>
      <c r="M13" s="4">
        <f t="shared" si="4"/>
        <v>23.080280002056089</v>
      </c>
      <c r="N13" s="4">
        <f t="shared" si="5"/>
        <v>24.63295625201194</v>
      </c>
      <c r="O13" s="4"/>
      <c r="P13" s="4"/>
      <c r="Q13" s="4">
        <v>4.5628451044320864</v>
      </c>
      <c r="R13" s="4">
        <v>4.2465373571417926</v>
      </c>
      <c r="S13" s="4">
        <v>9.3245820382197451</v>
      </c>
      <c r="T13" s="4"/>
      <c r="U13" s="4"/>
      <c r="V13" s="4">
        <v>6.0729469376986485</v>
      </c>
      <c r="W13" s="4">
        <v>5.694254117247608</v>
      </c>
      <c r="X13" s="4">
        <v>6.6204682411197187</v>
      </c>
      <c r="Y13" s="4"/>
      <c r="Z13" s="4"/>
      <c r="AA13" s="4">
        <f t="shared" si="6"/>
        <v>5.3178960210653674</v>
      </c>
      <c r="AB13" s="4">
        <f t="shared" si="1"/>
        <v>4.9703957371946998</v>
      </c>
      <c r="AC13" s="4">
        <f t="shared" si="2"/>
        <v>7.9725251396697319</v>
      </c>
    </row>
    <row r="14" spans="1:42" x14ac:dyDescent="0.2">
      <c r="A14" t="s">
        <v>15</v>
      </c>
      <c r="B14" s="4">
        <v>35.788469007325382</v>
      </c>
      <c r="C14" s="4">
        <v>32.436444871848856</v>
      </c>
      <c r="D14" s="4">
        <v>39.865292574048304</v>
      </c>
      <c r="E14" s="4"/>
      <c r="F14" s="4"/>
      <c r="G14" s="4">
        <v>29.892000425695045</v>
      </c>
      <c r="H14" s="4">
        <v>29.328102676686179</v>
      </c>
      <c r="I14" s="4">
        <v>33.692180217767394</v>
      </c>
      <c r="J14" s="4"/>
      <c r="K14" s="4"/>
      <c r="L14" s="4">
        <f t="shared" si="3"/>
        <v>32.84023471651021</v>
      </c>
      <c r="M14" s="4">
        <f t="shared" si="4"/>
        <v>30.882273774267517</v>
      </c>
      <c r="N14" s="4">
        <f t="shared" si="5"/>
        <v>36.778736395907849</v>
      </c>
      <c r="O14" s="4"/>
      <c r="P14" s="4"/>
      <c r="Q14" s="4">
        <v>6.6648687921490346</v>
      </c>
      <c r="R14" s="4">
        <v>6.4151930024966379</v>
      </c>
      <c r="S14" s="4">
        <v>7.3055429853816083</v>
      </c>
      <c r="T14" s="4"/>
      <c r="U14" s="4"/>
      <c r="V14" s="4">
        <v>5.4356435674838774</v>
      </c>
      <c r="W14" s="4">
        <v>4.444304942416947</v>
      </c>
      <c r="X14" s="4">
        <v>6.2508873444076203</v>
      </c>
      <c r="Y14" s="4"/>
      <c r="Z14" s="4"/>
      <c r="AA14" s="4">
        <f t="shared" si="6"/>
        <v>6.050256179816456</v>
      </c>
      <c r="AB14" s="4">
        <f t="shared" si="1"/>
        <v>5.4297489724567924</v>
      </c>
      <c r="AC14" s="4">
        <f t="shared" si="2"/>
        <v>6.7782151648946147</v>
      </c>
    </row>
    <row r="15" spans="1:42" x14ac:dyDescent="0.2">
      <c r="A15" t="s">
        <v>16</v>
      </c>
      <c r="B15" s="4">
        <v>17.196212667752732</v>
      </c>
      <c r="C15" s="4">
        <v>16.437807054418958</v>
      </c>
      <c r="D15" s="4">
        <v>19.336876976278784</v>
      </c>
      <c r="E15" s="4"/>
      <c r="F15" s="4"/>
      <c r="G15" s="4">
        <v>21.552046528824839</v>
      </c>
      <c r="H15" s="4">
        <v>21.281640369237106</v>
      </c>
      <c r="I15" s="4">
        <v>21.670356293159951</v>
      </c>
      <c r="J15" s="4"/>
      <c r="K15" s="4"/>
      <c r="L15" s="4">
        <f t="shared" si="3"/>
        <v>19.374129598288786</v>
      </c>
      <c r="M15" s="4">
        <f t="shared" si="4"/>
        <v>18.859723711828032</v>
      </c>
      <c r="N15" s="4">
        <f t="shared" si="5"/>
        <v>20.503616634719368</v>
      </c>
      <c r="O15" s="4"/>
      <c r="P15" s="4"/>
      <c r="Q15" s="4">
        <v>5.5807746436938599</v>
      </c>
      <c r="R15" s="4">
        <v>5.3939048851870757</v>
      </c>
      <c r="S15" s="4">
        <v>6.0274452345485976</v>
      </c>
      <c r="T15" s="4"/>
      <c r="U15" s="4"/>
      <c r="V15" s="4">
        <v>5.3057789972291616</v>
      </c>
      <c r="W15" s="4">
        <v>5.2460432127080772</v>
      </c>
      <c r="X15" s="4">
        <v>6.3419471370640297</v>
      </c>
      <c r="Y15" s="4"/>
      <c r="Z15" s="4"/>
      <c r="AA15" s="4">
        <f t="shared" si="6"/>
        <v>5.4432768204615112</v>
      </c>
      <c r="AB15" s="4">
        <f t="shared" si="1"/>
        <v>5.3199740489475769</v>
      </c>
      <c r="AC15" s="4">
        <f t="shared" si="2"/>
        <v>6.1846961858063132</v>
      </c>
    </row>
    <row r="16" spans="1:42" x14ac:dyDescent="0.2">
      <c r="A16" t="s">
        <v>17</v>
      </c>
      <c r="B16" s="4">
        <v>22.8426858974487</v>
      </c>
      <c r="C16" s="4">
        <v>22.14536892423461</v>
      </c>
      <c r="D16" s="4">
        <v>24.400389704192772</v>
      </c>
      <c r="E16" s="4"/>
      <c r="F16" s="4"/>
      <c r="G16" s="4">
        <v>24.102193996335288</v>
      </c>
      <c r="H16" s="4">
        <v>19.603814195902192</v>
      </c>
      <c r="I16" s="4">
        <v>24.449824691971788</v>
      </c>
      <c r="J16" s="4"/>
      <c r="K16" s="4"/>
      <c r="L16" s="4">
        <f t="shared" si="3"/>
        <v>23.472439946891996</v>
      </c>
      <c r="M16" s="4">
        <f t="shared" si="4"/>
        <v>20.874591560068403</v>
      </c>
      <c r="N16" s="4">
        <f t="shared" si="5"/>
        <v>24.42510719808228</v>
      </c>
      <c r="O16" s="4"/>
      <c r="P16" s="4"/>
      <c r="Q16" s="4">
        <v>6.3577607986552467</v>
      </c>
      <c r="R16" s="4">
        <v>5.8821661839688586</v>
      </c>
      <c r="S16" s="4">
        <v>9.3539589656169753</v>
      </c>
      <c r="T16" s="4"/>
      <c r="U16" s="4"/>
      <c r="V16" s="4">
        <v>5.9940394257563696</v>
      </c>
      <c r="W16" s="4">
        <v>5.7213098027651981</v>
      </c>
      <c r="X16" s="4">
        <v>6.5739534602501308</v>
      </c>
      <c r="Y16" s="4"/>
      <c r="Z16" s="4"/>
      <c r="AA16" s="4">
        <f t="shared" si="6"/>
        <v>6.1759001122058077</v>
      </c>
      <c r="AB16" s="4">
        <f t="shared" si="1"/>
        <v>5.8017379933670288</v>
      </c>
      <c r="AC16" s="4">
        <f t="shared" si="2"/>
        <v>7.963956212933553</v>
      </c>
    </row>
    <row r="17" spans="1:29" x14ac:dyDescent="0.2">
      <c r="A17" t="s">
        <v>18</v>
      </c>
      <c r="B17" s="4">
        <v>20.8775567396318</v>
      </c>
      <c r="C17" s="4">
        <v>19.82109115174541</v>
      </c>
      <c r="D17" s="4">
        <v>21.781622791201578</v>
      </c>
      <c r="E17" s="4"/>
      <c r="F17" s="4"/>
      <c r="G17" s="4">
        <v>20.115732273799502</v>
      </c>
      <c r="H17" s="4">
        <v>17.805068758201077</v>
      </c>
      <c r="I17" s="4">
        <v>22.345120998834783</v>
      </c>
      <c r="J17" s="4"/>
      <c r="K17" s="4"/>
      <c r="L17" s="4">
        <f t="shared" si="3"/>
        <v>20.496644506715651</v>
      </c>
      <c r="M17" s="4">
        <f t="shared" si="4"/>
        <v>18.813079954973244</v>
      </c>
      <c r="N17" s="4">
        <f t="shared" si="5"/>
        <v>22.063371895018179</v>
      </c>
      <c r="O17" s="4"/>
      <c r="P17" s="4"/>
      <c r="Q17" s="4">
        <v>8.0157962191741063</v>
      </c>
      <c r="R17" s="4">
        <v>7.5084874954704715</v>
      </c>
      <c r="S17" s="4">
        <v>8.8181144321630853</v>
      </c>
      <c r="T17" s="4"/>
      <c r="U17" s="4"/>
      <c r="V17" s="4">
        <v>7.8446716270862691</v>
      </c>
      <c r="W17" s="4">
        <v>7.811122768495121</v>
      </c>
      <c r="X17" s="4">
        <v>8.6185065276047474</v>
      </c>
      <c r="Y17" s="4"/>
      <c r="Z17" s="4"/>
      <c r="AA17" s="4">
        <f t="shared" si="6"/>
        <v>7.9302339231301877</v>
      </c>
      <c r="AB17" s="4">
        <f t="shared" si="1"/>
        <v>7.6598051319827967</v>
      </c>
      <c r="AC17" s="4">
        <f t="shared" si="2"/>
        <v>8.7183104798839164</v>
      </c>
    </row>
    <row r="18" spans="1:29" x14ac:dyDescent="0.2">
      <c r="A18" t="s">
        <v>19</v>
      </c>
      <c r="B18" s="4">
        <v>26.530245442036783</v>
      </c>
      <c r="C18" s="4">
        <v>24.109982674434637</v>
      </c>
      <c r="D18" s="4">
        <v>28.436495310317888</v>
      </c>
      <c r="E18" s="4"/>
      <c r="F18" s="4"/>
      <c r="G18" s="4">
        <v>21.763423436669648</v>
      </c>
      <c r="H18" s="4">
        <v>21.500489598885572</v>
      </c>
      <c r="I18" s="4">
        <v>29.36988188168035</v>
      </c>
      <c r="J18" s="4"/>
      <c r="K18" s="4"/>
      <c r="L18" s="4">
        <f t="shared" si="3"/>
        <v>24.146834439353213</v>
      </c>
      <c r="M18" s="4">
        <f t="shared" si="4"/>
        <v>22.805236136660106</v>
      </c>
      <c r="N18" s="4">
        <f t="shared" si="5"/>
        <v>28.903188595999119</v>
      </c>
      <c r="O18" s="4"/>
      <c r="P18" s="4"/>
      <c r="Q18" s="4">
        <v>6.4658362684760409</v>
      </c>
      <c r="R18" s="4">
        <v>6.107783937816996</v>
      </c>
      <c r="S18" s="4">
        <v>6.2642521045444033</v>
      </c>
      <c r="T18" s="4"/>
      <c r="U18" s="4"/>
      <c r="V18" s="4">
        <v>5.5504688077531803</v>
      </c>
      <c r="W18" s="4">
        <v>5.465549043021535</v>
      </c>
      <c r="X18" s="4">
        <v>5.6021057571455932</v>
      </c>
      <c r="Y18" s="4"/>
      <c r="Z18" s="4"/>
      <c r="AA18" s="4">
        <f t="shared" si="6"/>
        <v>6.0081525381146106</v>
      </c>
      <c r="AB18" s="4">
        <f t="shared" si="1"/>
        <v>5.7866664904192655</v>
      </c>
      <c r="AC18" s="4">
        <f t="shared" si="2"/>
        <v>5.9331789308449983</v>
      </c>
    </row>
    <row r="19" spans="1:29" x14ac:dyDescent="0.2">
      <c r="A19" t="s">
        <v>20</v>
      </c>
      <c r="B19" s="4">
        <v>29.450475988515485</v>
      </c>
      <c r="C19" s="4">
        <v>29.030997726247094</v>
      </c>
      <c r="D19" s="4">
        <v>32.852933202477978</v>
      </c>
      <c r="E19" s="4"/>
      <c r="F19" s="4"/>
      <c r="G19" s="4">
        <v>37.852933202477999</v>
      </c>
      <c r="H19" s="4">
        <v>31.030997726247097</v>
      </c>
      <c r="I19" s="4">
        <v>39.4504759885155</v>
      </c>
      <c r="J19" s="4"/>
      <c r="K19" s="4"/>
      <c r="L19" s="4">
        <f t="shared" si="3"/>
        <v>33.651704595496739</v>
      </c>
      <c r="M19" s="4">
        <f t="shared" si="4"/>
        <v>30.030997726247094</v>
      </c>
      <c r="N19" s="4">
        <f t="shared" si="5"/>
        <v>36.151704595496739</v>
      </c>
      <c r="O19" s="4"/>
      <c r="P19" s="4"/>
      <c r="Q19" s="4">
        <v>5.5680867929542845</v>
      </c>
      <c r="R19" s="4">
        <v>5.1615786941037403</v>
      </c>
      <c r="S19" s="4">
        <v>5.7535319497221309</v>
      </c>
      <c r="T19" s="4"/>
      <c r="U19" s="4"/>
      <c r="V19" s="4">
        <v>2.9450475988515499</v>
      </c>
      <c r="W19" s="4">
        <v>2.9030997726247101</v>
      </c>
      <c r="X19" s="4">
        <v>3.2852933202478001</v>
      </c>
      <c r="Y19" s="4"/>
      <c r="Z19" s="4"/>
      <c r="AA19" s="4">
        <f t="shared" si="6"/>
        <v>4.2565671959029174</v>
      </c>
      <c r="AB19" s="4">
        <f t="shared" si="1"/>
        <v>4.0323392333642252</v>
      </c>
      <c r="AC19" s="4">
        <f t="shared" si="2"/>
        <v>4.519412634984965</v>
      </c>
    </row>
    <row r="20" spans="1:29" x14ac:dyDescent="0.2">
      <c r="A20" t="s">
        <v>21</v>
      </c>
      <c r="B20" s="4">
        <v>24.634178427173488</v>
      </c>
      <c r="C20" s="4">
        <v>22.627632224992617</v>
      </c>
      <c r="D20" s="4">
        <v>25.309358294373112</v>
      </c>
      <c r="E20" s="4"/>
      <c r="F20" s="4"/>
      <c r="G20" s="4">
        <v>22.967839184870886</v>
      </c>
      <c r="H20" s="4">
        <v>21.003484372950187</v>
      </c>
      <c r="I20" s="4">
        <v>23.493936388970855</v>
      </c>
      <c r="J20" s="4"/>
      <c r="K20" s="4"/>
      <c r="L20" s="4">
        <f t="shared" si="3"/>
        <v>23.801008806022189</v>
      </c>
      <c r="M20" s="4">
        <f t="shared" si="4"/>
        <v>21.815558298971403</v>
      </c>
      <c r="N20" s="4">
        <f t="shared" si="5"/>
        <v>24.401647341671982</v>
      </c>
      <c r="O20" s="4"/>
      <c r="P20" s="4"/>
      <c r="Q20" s="4">
        <v>12.08573649494433</v>
      </c>
      <c r="R20" s="4">
        <v>11.343770580075589</v>
      </c>
      <c r="S20" s="4">
        <v>13.212760079923838</v>
      </c>
      <c r="T20" s="4"/>
      <c r="U20" s="4"/>
      <c r="V20" s="4">
        <v>7.1936054608647275</v>
      </c>
      <c r="W20" s="4">
        <v>7.0068208430616385</v>
      </c>
      <c r="X20" s="4">
        <v>8.9239177240529362</v>
      </c>
      <c r="Y20" s="4"/>
      <c r="Z20" s="4"/>
      <c r="AA20" s="4">
        <f t="shared" si="6"/>
        <v>9.6396709779045295</v>
      </c>
      <c r="AB20" s="4">
        <f t="shared" si="1"/>
        <v>9.175295711568614</v>
      </c>
      <c r="AC20" s="4">
        <f t="shared" si="2"/>
        <v>11.068338901988387</v>
      </c>
    </row>
    <row r="21" spans="1:29" x14ac:dyDescent="0.2">
      <c r="A21" t="s">
        <v>22</v>
      </c>
      <c r="B21" s="4">
        <v>20.336536452018226</v>
      </c>
      <c r="C21" s="4">
        <v>19.335425029780293</v>
      </c>
      <c r="D21" s="4">
        <v>20.859353260635242</v>
      </c>
      <c r="E21" s="4"/>
      <c r="F21" s="4"/>
      <c r="G21" s="4">
        <v>21.999205385517808</v>
      </c>
      <c r="H21" s="4">
        <v>20.186828788480589</v>
      </c>
      <c r="I21" s="4">
        <v>24.7582776758126</v>
      </c>
      <c r="J21" s="4"/>
      <c r="K21" s="4"/>
      <c r="L21" s="4">
        <f t="shared" si="3"/>
        <v>21.167870918768017</v>
      </c>
      <c r="M21" s="4">
        <f t="shared" si="4"/>
        <v>19.761126909130439</v>
      </c>
      <c r="N21" s="4">
        <f t="shared" si="5"/>
        <v>22.808815468223919</v>
      </c>
      <c r="O21" s="4"/>
      <c r="P21" s="4"/>
      <c r="Q21" s="4">
        <v>4.5455349909625706</v>
      </c>
      <c r="R21" s="4">
        <v>2.3934558573479898</v>
      </c>
      <c r="S21" s="4">
        <v>4.6708733601333687</v>
      </c>
      <c r="T21" s="4"/>
      <c r="U21" s="4"/>
      <c r="V21" s="4">
        <v>4.9076687517894557</v>
      </c>
      <c r="W21" s="4">
        <v>4.7602379412957694</v>
      </c>
      <c r="X21" s="4">
        <v>5.3281130669384362</v>
      </c>
      <c r="Y21" s="4"/>
      <c r="Z21" s="4"/>
      <c r="AA21" s="4">
        <f t="shared" si="6"/>
        <v>4.7266018713760136</v>
      </c>
      <c r="AB21" s="4">
        <f t="shared" si="1"/>
        <v>3.5768468993218798</v>
      </c>
      <c r="AC21" s="4">
        <f t="shared" si="2"/>
        <v>4.9994932135359029</v>
      </c>
    </row>
    <row r="22" spans="1:29" x14ac:dyDescent="0.2">
      <c r="A22" t="s">
        <v>23</v>
      </c>
      <c r="B22" s="4">
        <v>17.864870800500967</v>
      </c>
      <c r="C22" s="4">
        <v>16.996558217773334</v>
      </c>
      <c r="D22" s="4">
        <v>20.437959195062604</v>
      </c>
      <c r="E22" s="4"/>
      <c r="F22" s="4"/>
      <c r="G22" s="4">
        <v>20.016433824776431</v>
      </c>
      <c r="H22" s="4">
        <v>20.101062051079118</v>
      </c>
      <c r="I22" s="4">
        <v>21.898037890667947</v>
      </c>
      <c r="J22" s="4"/>
      <c r="K22" s="4"/>
      <c r="L22" s="4">
        <f t="shared" si="3"/>
        <v>18.940652312638697</v>
      </c>
      <c r="M22" s="4">
        <f t="shared" si="4"/>
        <v>18.548810134426226</v>
      </c>
      <c r="N22" s="4">
        <f t="shared" si="5"/>
        <v>21.167998542865277</v>
      </c>
      <c r="O22" s="4"/>
      <c r="P22" s="4"/>
      <c r="Q22" s="4">
        <v>6.0176546212997604</v>
      </c>
      <c r="R22" s="4">
        <v>5.4462494461419544</v>
      </c>
      <c r="S22" s="4">
        <v>6.1874952301320159</v>
      </c>
      <c r="T22" s="4"/>
      <c r="U22" s="4"/>
      <c r="V22" s="4">
        <v>6.6486978750547259</v>
      </c>
      <c r="W22" s="4">
        <v>5.9068567591231087</v>
      </c>
      <c r="X22" s="4">
        <v>6.851725122229384</v>
      </c>
      <c r="Y22" s="4"/>
      <c r="Z22" s="4"/>
      <c r="AA22" s="4">
        <f t="shared" si="6"/>
        <v>6.3331762481772431</v>
      </c>
      <c r="AB22" s="4">
        <f t="shared" si="1"/>
        <v>5.676553102632532</v>
      </c>
      <c r="AC22" s="4">
        <f t="shared" si="2"/>
        <v>6.5196101761807004</v>
      </c>
    </row>
    <row r="23" spans="1:29" x14ac:dyDescent="0.2">
      <c r="A23" t="s">
        <v>24</v>
      </c>
      <c r="B23" s="4">
        <v>19.929937864229512</v>
      </c>
      <c r="C23" s="4">
        <v>15.67132554758768</v>
      </c>
      <c r="D23" s="4">
        <v>20.319278285200252</v>
      </c>
      <c r="E23" s="4"/>
      <c r="F23" s="4"/>
      <c r="G23" s="4">
        <v>21.979967037904551</v>
      </c>
      <c r="H23" s="4">
        <v>16.392646819948968</v>
      </c>
      <c r="I23" s="4">
        <v>27.56471008083021</v>
      </c>
      <c r="J23" s="4"/>
      <c r="K23" s="4"/>
      <c r="L23" s="4">
        <f t="shared" si="3"/>
        <v>20.95495245106703</v>
      </c>
      <c r="M23" s="4">
        <f t="shared" si="4"/>
        <v>16.031986183768325</v>
      </c>
      <c r="N23" s="4">
        <f t="shared" si="5"/>
        <v>23.941994183015233</v>
      </c>
      <c r="O23" s="4"/>
      <c r="P23" s="4"/>
      <c r="Q23" s="4">
        <v>7.3322318260642865</v>
      </c>
      <c r="R23" s="4">
        <v>5.3932828935881174</v>
      </c>
      <c r="S23" s="4">
        <v>8.6541923907585616</v>
      </c>
      <c r="T23" s="4"/>
      <c r="U23" s="4"/>
      <c r="V23" s="4">
        <v>7.7863102669945228</v>
      </c>
      <c r="W23" s="4">
        <v>7.1831017841228579</v>
      </c>
      <c r="X23" s="4">
        <v>8.8150092672764693</v>
      </c>
      <c r="Y23" s="4"/>
      <c r="Z23" s="4"/>
      <c r="AA23" s="4">
        <f t="shared" si="6"/>
        <v>7.5592710465294051</v>
      </c>
      <c r="AB23" s="4">
        <f t="shared" si="1"/>
        <v>6.2881923388554881</v>
      </c>
      <c r="AC23" s="4">
        <f t="shared" si="2"/>
        <v>8.7346008290175163</v>
      </c>
    </row>
    <row r="24" spans="1:29" s="2" customFormat="1" x14ac:dyDescent="0.2">
      <c r="A24" s="2" t="s">
        <v>25</v>
      </c>
      <c r="B24" s="5">
        <v>23.106179303687217</v>
      </c>
      <c r="C24" s="5">
        <v>22.48507186115987</v>
      </c>
      <c r="D24" s="5">
        <v>25.359703765633292</v>
      </c>
      <c r="E24" s="5"/>
      <c r="F24" s="5"/>
      <c r="G24" s="5">
        <v>23.647588528055277</v>
      </c>
      <c r="H24" s="5">
        <v>21.954483890441914</v>
      </c>
      <c r="I24" s="5">
        <v>25.763954256154953</v>
      </c>
      <c r="J24" s="5"/>
      <c r="K24" s="5"/>
      <c r="L24" s="5">
        <v>23.376883915871247</v>
      </c>
      <c r="M24" s="5">
        <v>22.219777875800894</v>
      </c>
      <c r="N24" s="5">
        <v>25.56182901089413</v>
      </c>
      <c r="O24" s="5"/>
      <c r="P24" s="5" t="s">
        <v>25</v>
      </c>
      <c r="Q24" s="5">
        <v>6.8373978562677937</v>
      </c>
      <c r="R24" s="5">
        <v>6.0748442152723223</v>
      </c>
      <c r="S24" s="5">
        <v>7.6761746027187412</v>
      </c>
      <c r="T24" s="5"/>
      <c r="U24" s="5"/>
      <c r="V24" s="5">
        <v>6.723396909492358</v>
      </c>
      <c r="W24" s="5">
        <v>6.3355950147525641</v>
      </c>
      <c r="X24" s="5">
        <v>7.3072322612807685</v>
      </c>
      <c r="Y24" s="5"/>
      <c r="Z24" s="5"/>
      <c r="AA24" s="5">
        <v>6.780397382880075</v>
      </c>
      <c r="AB24" s="5">
        <v>6.2052196150124415</v>
      </c>
      <c r="AC24" s="5">
        <v>7.4917034319997544</v>
      </c>
    </row>
    <row r="25" spans="1:29" s="3" customFormat="1" x14ac:dyDescent="0.2">
      <c r="A25" s="3" t="s">
        <v>26</v>
      </c>
      <c r="B25" s="6">
        <v>4.2937644520637503</v>
      </c>
      <c r="C25" s="6">
        <v>4.5859515304675869</v>
      </c>
      <c r="D25" s="6">
        <v>5.6602447556052935</v>
      </c>
      <c r="E25" s="6"/>
      <c r="F25" s="6"/>
      <c r="G25" s="6">
        <v>4.4127969884670115</v>
      </c>
      <c r="H25" s="6">
        <v>3.7573561336074621</v>
      </c>
      <c r="I25" s="6">
        <v>4.7776224220596468</v>
      </c>
      <c r="J25" s="6"/>
      <c r="K25" s="6"/>
      <c r="L25" s="6">
        <v>4.0048505977035376</v>
      </c>
      <c r="M25" s="6">
        <v>3.9510688033589219</v>
      </c>
      <c r="N25" s="6">
        <v>4.8863716473079686</v>
      </c>
      <c r="O25" s="6"/>
      <c r="P25" s="6" t="s">
        <v>26</v>
      </c>
      <c r="Q25" s="6">
        <v>1.7653225738437979</v>
      </c>
      <c r="R25" s="6">
        <v>1.781533037671257</v>
      </c>
      <c r="S25" s="6">
        <v>1.9304911627118162</v>
      </c>
      <c r="T25" s="6"/>
      <c r="U25" s="6"/>
      <c r="V25" s="6">
        <v>1.437618603342985</v>
      </c>
      <c r="W25" s="6">
        <v>1.4445223688641446</v>
      </c>
      <c r="X25" s="6">
        <v>1.8471952903736277</v>
      </c>
      <c r="Y25" s="6"/>
      <c r="Z25" s="6"/>
      <c r="AA25" s="6">
        <v>1.3724331828511189</v>
      </c>
      <c r="AB25" s="6">
        <v>1.3796649085545389</v>
      </c>
      <c r="AC25" s="6">
        <v>1.509344647847755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A6F8-5753-1143-9086-0539D8290AA1}">
  <dimension ref="A1:P24"/>
  <sheetViews>
    <sheetView zoomScale="80" zoomScaleNormal="80" workbookViewId="0">
      <selection activeCell="A24" sqref="A24:P24"/>
    </sheetView>
  </sheetViews>
  <sheetFormatPr baseColWidth="10" defaultRowHeight="16" x14ac:dyDescent="0.2"/>
  <cols>
    <col min="10" max="10" width="15.6640625" bestFit="1" customWidth="1"/>
  </cols>
  <sheetData>
    <row r="1" spans="1:16" x14ac:dyDescent="0.2">
      <c r="B1" t="s">
        <v>0</v>
      </c>
      <c r="F1" t="s">
        <v>1</v>
      </c>
      <c r="J1" t="s">
        <v>31</v>
      </c>
      <c r="N1" t="s">
        <v>32</v>
      </c>
    </row>
    <row r="2" spans="1:16" x14ac:dyDescent="0.2">
      <c r="B2" s="1" t="s">
        <v>2</v>
      </c>
      <c r="C2" s="1" t="s">
        <v>3</v>
      </c>
      <c r="D2" s="1" t="s">
        <v>4</v>
      </c>
      <c r="F2" s="1" t="s">
        <v>2</v>
      </c>
      <c r="G2" s="1" t="s">
        <v>3</v>
      </c>
      <c r="H2" s="1" t="s">
        <v>4</v>
      </c>
      <c r="J2" s="1" t="s">
        <v>2</v>
      </c>
      <c r="K2" s="1" t="s">
        <v>3</v>
      </c>
      <c r="L2" s="1" t="s">
        <v>4</v>
      </c>
      <c r="N2" s="1" t="s">
        <v>2</v>
      </c>
      <c r="O2" s="1" t="s">
        <v>3</v>
      </c>
      <c r="P2" s="1" t="s">
        <v>4</v>
      </c>
    </row>
    <row r="3" spans="1:16" x14ac:dyDescent="0.2">
      <c r="A3" s="4" t="s">
        <v>5</v>
      </c>
      <c r="B3" s="4">
        <v>-1.308958322256959</v>
      </c>
      <c r="C3" s="4">
        <v>4.2952480985617232</v>
      </c>
      <c r="D3" s="4">
        <v>0.58271757471929786</v>
      </c>
      <c r="E3" s="4"/>
      <c r="F3" s="4">
        <v>12.31</v>
      </c>
      <c r="G3" s="4">
        <v>5.03</v>
      </c>
      <c r="H3" s="4">
        <v>14.7</v>
      </c>
      <c r="I3" s="4"/>
      <c r="J3" s="4">
        <v>0.13837108934945108</v>
      </c>
      <c r="K3" s="4">
        <v>1.1355759905000942</v>
      </c>
      <c r="L3" s="4">
        <v>-13.314441880788703</v>
      </c>
      <c r="M3" s="4"/>
      <c r="N3" s="4">
        <v>15.803597593781252</v>
      </c>
      <c r="O3" s="4">
        <v>-17.561097810558309</v>
      </c>
      <c r="P3" s="4">
        <v>71.004066392742502</v>
      </c>
    </row>
    <row r="4" spans="1:16" x14ac:dyDescent="0.2">
      <c r="A4" s="4" t="s">
        <v>6</v>
      </c>
      <c r="B4" s="4">
        <v>-1.2153481513328723</v>
      </c>
      <c r="C4" s="4">
        <v>-3.5406016506830906</v>
      </c>
      <c r="D4" s="4">
        <v>-2.966940187421629</v>
      </c>
      <c r="E4" s="4"/>
      <c r="F4" s="4">
        <v>45.96</v>
      </c>
      <c r="G4" s="4">
        <v>19.02</v>
      </c>
      <c r="H4" s="4">
        <v>32.130000000000003</v>
      </c>
      <c r="I4" s="4"/>
      <c r="J4" s="4">
        <v>11.243534953355157</v>
      </c>
      <c r="K4" s="4">
        <v>5.6382634039222213</v>
      </c>
      <c r="L4" s="4">
        <v>1.1012973840136238</v>
      </c>
      <c r="M4" s="4"/>
      <c r="N4" s="4">
        <v>15.457269358363423</v>
      </c>
      <c r="O4" s="4">
        <v>10.413860546826649</v>
      </c>
      <c r="P4" s="4">
        <v>29.026886194507945</v>
      </c>
    </row>
    <row r="5" spans="1:16" x14ac:dyDescent="0.2">
      <c r="A5" s="4" t="s">
        <v>7</v>
      </c>
      <c r="B5" s="4">
        <v>1.5948814379649672</v>
      </c>
      <c r="C5" s="4">
        <v>-0.24206293890192798</v>
      </c>
      <c r="D5" s="4">
        <v>1.3686044714678895</v>
      </c>
      <c r="E5" s="4"/>
      <c r="F5" s="4">
        <v>6.16</v>
      </c>
      <c r="G5" s="4">
        <v>22.8</v>
      </c>
      <c r="H5" s="4">
        <v>14.64</v>
      </c>
      <c r="I5" s="4"/>
      <c r="J5" s="4">
        <v>-2.8155521994152028</v>
      </c>
      <c r="K5" s="4">
        <v>8.2331231336873341</v>
      </c>
      <c r="L5" s="4">
        <v>-7.5974417222178854</v>
      </c>
      <c r="M5" s="4"/>
      <c r="N5" s="4">
        <v>-1.204044010931089</v>
      </c>
      <c r="O5" s="4">
        <v>5.0118504891981077</v>
      </c>
      <c r="P5" s="4">
        <v>-8.8190845208742683</v>
      </c>
    </row>
    <row r="6" spans="1:16" x14ac:dyDescent="0.2">
      <c r="A6" s="4" t="s">
        <v>8</v>
      </c>
      <c r="B6" s="4">
        <v>3.7121297004083114</v>
      </c>
      <c r="C6" s="4">
        <v>0.11894837771154046</v>
      </c>
      <c r="D6" s="4">
        <v>1.9627833926983915</v>
      </c>
      <c r="E6" s="4"/>
      <c r="F6" s="4">
        <v>167</v>
      </c>
      <c r="G6" s="4">
        <v>68.94</v>
      </c>
      <c r="H6" s="4">
        <v>235.53</v>
      </c>
      <c r="I6" s="4"/>
      <c r="J6" s="4">
        <v>-5.109765679795685</v>
      </c>
      <c r="K6" s="4">
        <v>26.77557612677856</v>
      </c>
      <c r="L6" s="4">
        <v>10.660511456479842</v>
      </c>
      <c r="M6" s="4"/>
      <c r="N6" s="4">
        <v>-24.059167217243438</v>
      </c>
      <c r="O6" s="4">
        <v>-26.957828216581628</v>
      </c>
      <c r="P6" s="4">
        <v>-22.688031582459253</v>
      </c>
    </row>
    <row r="7" spans="1:16" x14ac:dyDescent="0.2">
      <c r="A7" s="4" t="s">
        <v>9</v>
      </c>
      <c r="B7" s="4">
        <v>10.007217571783652</v>
      </c>
      <c r="C7" s="4">
        <v>12.911785621379863</v>
      </c>
      <c r="D7" s="4">
        <v>6.9044753382913395</v>
      </c>
      <c r="E7" s="4"/>
      <c r="F7" s="4">
        <v>17.010000000000002</v>
      </c>
      <c r="G7" s="4">
        <v>15.56</v>
      </c>
      <c r="H7" s="4">
        <v>20.45</v>
      </c>
      <c r="I7" s="4"/>
      <c r="J7" s="4">
        <v>-12.099314770671263</v>
      </c>
      <c r="K7" s="4">
        <v>8.0294941300054443</v>
      </c>
      <c r="L7" s="4">
        <v>17.836454868277663</v>
      </c>
      <c r="M7" s="4"/>
      <c r="N7" s="4">
        <v>-19.401030447575458</v>
      </c>
      <c r="O7" s="4">
        <v>-18.491114791030068</v>
      </c>
      <c r="P7" s="4">
        <v>0.34617835808529562</v>
      </c>
    </row>
    <row r="8" spans="1:16" x14ac:dyDescent="0.2">
      <c r="A8" s="4" t="s">
        <v>10</v>
      </c>
      <c r="B8" s="4">
        <v>-1.6729998734545508</v>
      </c>
      <c r="C8" s="4">
        <v>-6.0815473019424209</v>
      </c>
      <c r="D8" s="4">
        <v>-4.7001276597388371</v>
      </c>
      <c r="E8" s="4"/>
      <c r="F8" s="4">
        <v>8.3699999999999992</v>
      </c>
      <c r="G8" s="4">
        <v>4.1900000000000004</v>
      </c>
      <c r="H8" s="4">
        <v>7.69</v>
      </c>
      <c r="I8" s="4"/>
      <c r="J8" s="4">
        <v>-5.836663522077167</v>
      </c>
      <c r="K8" s="4">
        <v>-9.2342559516111944</v>
      </c>
      <c r="L8" s="4">
        <v>-2.4423384975267348</v>
      </c>
      <c r="M8" s="4"/>
      <c r="N8" s="4">
        <v>-12.872909638057678</v>
      </c>
      <c r="O8" s="4">
        <v>-7.8688666213250436</v>
      </c>
      <c r="P8" s="4">
        <v>-27.569307087696878</v>
      </c>
    </row>
    <row r="9" spans="1:16" x14ac:dyDescent="0.2">
      <c r="A9" s="4" t="s">
        <v>11</v>
      </c>
      <c r="B9" s="4">
        <v>-2.259461308628095</v>
      </c>
      <c r="C9" s="4">
        <v>2.1687653771979418</v>
      </c>
      <c r="D9" s="4">
        <v>-5.8983925823403744</v>
      </c>
      <c r="E9" s="4"/>
      <c r="F9" s="4">
        <v>77.81</v>
      </c>
      <c r="G9" s="4">
        <v>65.75</v>
      </c>
      <c r="H9" s="4">
        <v>79.400000000000006</v>
      </c>
      <c r="I9" s="4"/>
      <c r="J9" s="4">
        <v>8.4085917259290817</v>
      </c>
      <c r="K9" s="4">
        <v>12.823550605050558</v>
      </c>
      <c r="L9" s="4">
        <v>10.315799390505788</v>
      </c>
      <c r="M9" s="4"/>
      <c r="N9" s="4">
        <v>-12.314147030930908</v>
      </c>
      <c r="O9" s="4">
        <v>-11.5059987075186</v>
      </c>
      <c r="P9" s="4">
        <v>-16.015726650576095</v>
      </c>
    </row>
    <row r="10" spans="1:16" x14ac:dyDescent="0.2">
      <c r="A10" s="4" t="s">
        <v>12</v>
      </c>
      <c r="B10" s="4">
        <v>1.9639359190153072</v>
      </c>
      <c r="C10" s="4">
        <v>-0.11198970238179627</v>
      </c>
      <c r="D10" s="4">
        <v>1.5029669642287167</v>
      </c>
      <c r="E10" s="4"/>
      <c r="F10" s="4">
        <v>16.03</v>
      </c>
      <c r="G10" s="4">
        <v>19.690000000000001</v>
      </c>
      <c r="H10" s="4">
        <v>13.17</v>
      </c>
      <c r="I10" s="4"/>
      <c r="J10" s="4">
        <v>15.209540474189916</v>
      </c>
      <c r="K10" s="4">
        <v>7.1917038312822994</v>
      </c>
      <c r="L10" s="4">
        <v>11.210554784379676</v>
      </c>
      <c r="M10" s="4"/>
      <c r="N10" s="4">
        <v>-2.2774904857688969</v>
      </c>
      <c r="O10" s="4">
        <v>-21.062846367384633</v>
      </c>
      <c r="P10" s="4">
        <v>-24.702241565726784</v>
      </c>
    </row>
    <row r="11" spans="1:16" x14ac:dyDescent="0.2">
      <c r="A11" s="4" t="s">
        <v>13</v>
      </c>
      <c r="B11" s="4">
        <v>10.663915640267634</v>
      </c>
      <c r="C11" s="4">
        <v>6.9260542560004685</v>
      </c>
      <c r="D11" s="4">
        <v>7.8399581522482595</v>
      </c>
      <c r="E11" s="4"/>
      <c r="F11" s="4">
        <v>10.87</v>
      </c>
      <c r="G11" s="4">
        <v>7.54</v>
      </c>
      <c r="H11" s="4">
        <v>8.8800000000000008</v>
      </c>
      <c r="I11" s="4"/>
      <c r="J11" s="4">
        <v>-2.7589520543886938</v>
      </c>
      <c r="K11" s="4">
        <v>-1.6550264807604738</v>
      </c>
      <c r="L11" s="4">
        <v>15.961569374415767</v>
      </c>
      <c r="M11" s="4"/>
      <c r="N11" s="4">
        <v>-39.29790425760747</v>
      </c>
      <c r="O11" s="4">
        <v>-40.827077322776972</v>
      </c>
      <c r="P11" s="4">
        <v>-50.551276460948316</v>
      </c>
    </row>
    <row r="12" spans="1:16" x14ac:dyDescent="0.2">
      <c r="A12" s="4" t="s">
        <v>14</v>
      </c>
      <c r="B12" s="4">
        <v>6.4394195458153094</v>
      </c>
      <c r="C12" s="4">
        <v>2.8677872177079329</v>
      </c>
      <c r="D12" s="4">
        <v>-0.32717424162241288</v>
      </c>
      <c r="E12" s="4"/>
      <c r="F12" s="4">
        <v>25.47</v>
      </c>
      <c r="G12" s="4">
        <v>21.88</v>
      </c>
      <c r="H12" s="4">
        <v>58.04</v>
      </c>
      <c r="I12" s="4"/>
      <c r="J12" s="4">
        <v>-20.993830584558054</v>
      </c>
      <c r="K12" s="4">
        <v>-17.660890629371455</v>
      </c>
      <c r="L12" s="4">
        <v>-21.793839170266445</v>
      </c>
      <c r="M12" s="4"/>
      <c r="N12" s="4">
        <v>-28.396603229636561</v>
      </c>
      <c r="O12" s="4">
        <v>-29.126790635043253</v>
      </c>
      <c r="P12" s="4">
        <v>33.917908689241791</v>
      </c>
    </row>
    <row r="13" spans="1:16" x14ac:dyDescent="0.2">
      <c r="A13" s="4" t="s">
        <v>15</v>
      </c>
      <c r="B13" s="4">
        <v>-2.3448996654929668</v>
      </c>
      <c r="C13" s="4">
        <v>-4.0550879833600333E-2</v>
      </c>
      <c r="D13" s="4">
        <v>4.4644888038112889</v>
      </c>
      <c r="E13" s="4"/>
      <c r="F13" s="4">
        <v>67</v>
      </c>
      <c r="G13" s="4">
        <v>50.47</v>
      </c>
      <c r="H13" s="4">
        <v>212.31</v>
      </c>
      <c r="I13" s="4"/>
      <c r="J13" s="4">
        <v>17.955013514766161</v>
      </c>
      <c r="K13" s="4">
        <v>10.065133862496516</v>
      </c>
      <c r="L13" s="4">
        <v>16.784460156080169</v>
      </c>
      <c r="M13" s="4"/>
      <c r="N13" s="4">
        <v>20.316912013838863</v>
      </c>
      <c r="O13" s="4">
        <v>36.297959078353585</v>
      </c>
      <c r="P13" s="4">
        <v>15.559488970432906</v>
      </c>
    </row>
    <row r="14" spans="1:16" x14ac:dyDescent="0.2">
      <c r="A14" s="4" t="s">
        <v>16</v>
      </c>
      <c r="B14" s="4">
        <v>6.3375724501169728</v>
      </c>
      <c r="C14" s="4">
        <v>7.8670964684465536</v>
      </c>
      <c r="D14" s="4">
        <v>7.6258864299432867</v>
      </c>
      <c r="E14" s="4"/>
      <c r="F14" s="4">
        <v>93.51</v>
      </c>
      <c r="G14" s="4">
        <v>36.81</v>
      </c>
      <c r="H14" s="4">
        <v>82.08</v>
      </c>
      <c r="I14" s="4"/>
      <c r="J14" s="4">
        <v>-22.482733167310069</v>
      </c>
      <c r="K14" s="4">
        <v>-25.683479720226757</v>
      </c>
      <c r="L14" s="4">
        <v>-11.380818118350017</v>
      </c>
      <c r="M14" s="4"/>
      <c r="N14" s="4">
        <v>5.0520239101376845</v>
      </c>
      <c r="O14" s="4">
        <v>2.7793683036526944</v>
      </c>
      <c r="P14" s="4">
        <v>-5.0851633300469041</v>
      </c>
    </row>
    <row r="15" spans="1:16" x14ac:dyDescent="0.2">
      <c r="A15" s="4" t="s">
        <v>17</v>
      </c>
      <c r="B15" s="4">
        <v>8.2612889453695555</v>
      </c>
      <c r="C15" s="4">
        <v>9.8836409337128561</v>
      </c>
      <c r="D15" s="4">
        <v>6.2295974218090491</v>
      </c>
      <c r="E15" s="4"/>
      <c r="F15" s="4">
        <v>51.07</v>
      </c>
      <c r="G15" s="4">
        <v>46.06</v>
      </c>
      <c r="H15" s="4">
        <v>67.61</v>
      </c>
      <c r="I15" s="4"/>
      <c r="J15" s="4">
        <v>-5.3659018906270903</v>
      </c>
      <c r="K15" s="4">
        <v>12.175350693779478</v>
      </c>
      <c r="L15" s="4">
        <v>-0.20239414868523958</v>
      </c>
      <c r="M15" s="4"/>
      <c r="N15" s="4">
        <v>5.8893661861536897</v>
      </c>
      <c r="O15" s="4">
        <v>2.7725550755232908</v>
      </c>
      <c r="P15" s="4">
        <v>34.907342921500309</v>
      </c>
    </row>
    <row r="16" spans="1:16" x14ac:dyDescent="0.2">
      <c r="A16" s="4" t="s">
        <v>18</v>
      </c>
      <c r="B16" s="4">
        <v>-2.9020252511937947</v>
      </c>
      <c r="C16" s="4">
        <v>-3.8737206348426758</v>
      </c>
      <c r="D16" s="4">
        <v>2.1671188797029739</v>
      </c>
      <c r="E16" s="4"/>
      <c r="F16" s="4">
        <v>102.55</v>
      </c>
      <c r="G16" s="4">
        <v>97.49</v>
      </c>
      <c r="H16" s="4">
        <v>99.52</v>
      </c>
      <c r="I16" s="4"/>
      <c r="J16" s="4">
        <v>3.7168252861227535</v>
      </c>
      <c r="K16" s="4">
        <v>10.71606774844645</v>
      </c>
      <c r="L16" s="4">
        <v>-2.5539985923930351</v>
      </c>
      <c r="M16" s="4"/>
      <c r="N16" s="4">
        <v>2.157875716486954</v>
      </c>
      <c r="O16" s="4">
        <v>-3.9509526392652536</v>
      </c>
      <c r="P16" s="4">
        <v>2.2895250750578331</v>
      </c>
    </row>
    <row r="17" spans="1:16" x14ac:dyDescent="0.2">
      <c r="A17" s="4" t="s">
        <v>19</v>
      </c>
      <c r="B17" s="4">
        <v>-8.7735743420453431</v>
      </c>
      <c r="C17" s="4">
        <v>-10.654667717681548</v>
      </c>
      <c r="D17" s="4">
        <v>-7.5047872785248586</v>
      </c>
      <c r="E17" s="4"/>
      <c r="F17" s="4">
        <v>26.89</v>
      </c>
      <c r="G17" s="4">
        <v>89.58</v>
      </c>
      <c r="H17" s="4">
        <v>91.35</v>
      </c>
      <c r="I17" s="4"/>
      <c r="J17" s="4">
        <v>19.740981027303615</v>
      </c>
      <c r="K17" s="4">
        <v>11.442517235566903</v>
      </c>
      <c r="L17" s="4">
        <v>-3.229355018261427</v>
      </c>
      <c r="M17" s="4"/>
      <c r="N17" s="4">
        <v>15.235423117438147</v>
      </c>
      <c r="O17" s="4">
        <v>11.098529625973464</v>
      </c>
      <c r="P17" s="4">
        <v>11.16006031701639</v>
      </c>
    </row>
    <row r="18" spans="1:16" x14ac:dyDescent="0.2">
      <c r="A18" s="4" t="s">
        <v>20</v>
      </c>
      <c r="B18" s="4">
        <v>-6.975865395337987</v>
      </c>
      <c r="C18" s="4">
        <v>-9.4095346152401529</v>
      </c>
      <c r="D18" s="4">
        <v>-6.868561765848181</v>
      </c>
      <c r="E18" s="4"/>
      <c r="F18" s="4">
        <v>30.98</v>
      </c>
      <c r="G18" s="4">
        <v>16.38</v>
      </c>
      <c r="H18" s="4">
        <v>25.7</v>
      </c>
      <c r="I18" s="4"/>
      <c r="J18" s="4">
        <v>-24.968890328030895</v>
      </c>
      <c r="K18" s="4">
        <v>-6.6597853931839399</v>
      </c>
      <c r="L18" s="4">
        <v>-18.249603607513833</v>
      </c>
      <c r="M18" s="4"/>
      <c r="N18" s="4">
        <v>61.623347485915261</v>
      </c>
      <c r="O18" s="4">
        <v>56.009149795533375</v>
      </c>
      <c r="P18" s="4">
        <v>54.614146324404871</v>
      </c>
    </row>
    <row r="19" spans="1:16" x14ac:dyDescent="0.2">
      <c r="A19" s="4" t="s">
        <v>21</v>
      </c>
      <c r="B19" s="4">
        <v>2.7876478670317422</v>
      </c>
      <c r="C19" s="4">
        <v>-3.763901404768295</v>
      </c>
      <c r="D19" s="4">
        <v>0.15810723968729426</v>
      </c>
      <c r="E19" s="4"/>
      <c r="F19" s="4">
        <v>83.93</v>
      </c>
      <c r="G19" s="4">
        <v>76.16</v>
      </c>
      <c r="H19" s="4">
        <v>63.25</v>
      </c>
      <c r="I19" s="4"/>
      <c r="J19" s="4">
        <v>7.0011286323333479</v>
      </c>
      <c r="K19" s="4">
        <v>7.4449061985225802</v>
      </c>
      <c r="L19" s="4">
        <v>7.4397514232654514</v>
      </c>
      <c r="M19" s="4"/>
      <c r="N19" s="4">
        <v>50.749979385116468</v>
      </c>
      <c r="O19" s="4">
        <v>47.26768349869895</v>
      </c>
      <c r="P19" s="4">
        <v>38.748744448911175</v>
      </c>
    </row>
    <row r="20" spans="1:16" x14ac:dyDescent="0.2">
      <c r="A20" s="4" t="s">
        <v>22</v>
      </c>
      <c r="B20" s="4">
        <v>8.2445498994768922</v>
      </c>
      <c r="C20" s="4">
        <v>3.6516487527538479</v>
      </c>
      <c r="D20" s="4">
        <v>8.4034170421650813</v>
      </c>
      <c r="E20" s="4"/>
      <c r="F20" s="4">
        <v>37.17</v>
      </c>
      <c r="G20" s="4">
        <v>12.31</v>
      </c>
      <c r="H20" s="4">
        <v>35.25</v>
      </c>
      <c r="I20" s="4"/>
      <c r="J20" s="4">
        <v>-7.8546819369793779</v>
      </c>
      <c r="K20" s="4">
        <v>-4.3084777635171934</v>
      </c>
      <c r="L20" s="4">
        <v>-17.093936423875842</v>
      </c>
      <c r="M20" s="4"/>
      <c r="N20" s="4">
        <v>-7.661609136575338</v>
      </c>
      <c r="O20" s="4">
        <v>-66.169510481326114</v>
      </c>
      <c r="P20" s="4">
        <v>-13.146126591903759</v>
      </c>
    </row>
    <row r="21" spans="1:16" x14ac:dyDescent="0.2">
      <c r="A21" s="4" t="s">
        <v>23</v>
      </c>
      <c r="B21" s="4">
        <v>11.254197901617154</v>
      </c>
      <c r="C21" s="4">
        <v>8.2884023204115174</v>
      </c>
      <c r="D21" s="4">
        <v>12.675328748234728</v>
      </c>
      <c r="E21" s="4"/>
      <c r="F21" s="4">
        <v>36.92</v>
      </c>
      <c r="G21" s="4">
        <v>41.31</v>
      </c>
      <c r="H21" s="4">
        <v>33.78</v>
      </c>
      <c r="I21" s="4"/>
      <c r="J21" s="4">
        <v>-11.35949801918793</v>
      </c>
      <c r="K21" s="4">
        <v>-16.736943290739116</v>
      </c>
      <c r="L21" s="4">
        <v>-6.8975755674240027</v>
      </c>
      <c r="M21" s="4"/>
      <c r="N21" s="4">
        <v>-9.9640879872336789</v>
      </c>
      <c r="O21" s="4">
        <v>-8.1142077710423415</v>
      </c>
      <c r="P21" s="4">
        <v>-10.188184172791832</v>
      </c>
    </row>
    <row r="22" spans="1:16" x14ac:dyDescent="0.2">
      <c r="A22" s="4" t="s">
        <v>24</v>
      </c>
      <c r="B22" s="4">
        <v>11.670558141813625</v>
      </c>
      <c r="C22" s="4">
        <v>11.70193285718139</v>
      </c>
      <c r="D22" s="4">
        <v>20.817307616415643</v>
      </c>
      <c r="E22" s="4"/>
      <c r="F22" s="4">
        <v>70.040000000000006</v>
      </c>
      <c r="G22" s="4">
        <v>79.3</v>
      </c>
      <c r="H22" s="4">
        <v>74.38</v>
      </c>
      <c r="I22" s="4"/>
      <c r="J22" s="4">
        <v>-9.7830294698218232</v>
      </c>
      <c r="K22" s="4">
        <v>-4.4992633108154285</v>
      </c>
      <c r="L22" s="4">
        <v>-30.262440715025999</v>
      </c>
      <c r="M22" s="4"/>
      <c r="N22" s="4">
        <v>-6.0069077842990213</v>
      </c>
      <c r="O22" s="4">
        <v>-28.463170241712177</v>
      </c>
      <c r="P22" s="4">
        <v>-1.841147405198541</v>
      </c>
    </row>
    <row r="23" spans="1:16" x14ac:dyDescent="0.2">
      <c r="A23" s="5" t="s">
        <v>25</v>
      </c>
      <c r="B23" s="5">
        <v>2.7742091355469278</v>
      </c>
      <c r="C23" s="5">
        <v>1.6481366717395065</v>
      </c>
      <c r="D23" s="5">
        <v>2.7218387179963472</v>
      </c>
      <c r="E23" s="5"/>
      <c r="F23" s="5">
        <v>49.352499999999999</v>
      </c>
      <c r="G23" s="5">
        <v>39.813499999999998</v>
      </c>
      <c r="H23" s="5">
        <v>63.493000000000009</v>
      </c>
      <c r="I23" s="5"/>
      <c r="J23" s="5">
        <v>-2.4007413459756881</v>
      </c>
      <c r="K23" s="5">
        <v>1.7616570209906439</v>
      </c>
      <c r="L23" s="5">
        <v>-2.1853892312455594</v>
      </c>
      <c r="M23" s="5"/>
      <c r="N23" s="5">
        <v>1.4414946770686112</v>
      </c>
      <c r="O23" s="5">
        <v>-5.4224252595902138</v>
      </c>
      <c r="P23" s="5">
        <v>5.5484029161839192</v>
      </c>
    </row>
    <row r="24" spans="1:16" x14ac:dyDescent="0.2">
      <c r="A24" s="6" t="s">
        <v>26</v>
      </c>
      <c r="B24" s="6">
        <v>6.1526838116038318</v>
      </c>
      <c r="C24" s="6">
        <v>6.6929702162217719</v>
      </c>
      <c r="D24" s="6">
        <v>6.9768052491953245</v>
      </c>
      <c r="E24" s="6"/>
      <c r="F24" s="6">
        <v>40.814207907360696</v>
      </c>
      <c r="G24" s="6">
        <v>30.114809134552484</v>
      </c>
      <c r="H24" s="6">
        <v>62.375127980039572</v>
      </c>
      <c r="I24" s="6"/>
      <c r="J24" s="6">
        <v>12.967819319422713</v>
      </c>
      <c r="K24" s="6">
        <v>12.586426752963357</v>
      </c>
      <c r="L24" s="6">
        <v>13.788824674008499</v>
      </c>
      <c r="M24" s="6"/>
      <c r="N24" s="6">
        <v>24.445285789962035</v>
      </c>
      <c r="O24" s="6">
        <v>29.175619262259058</v>
      </c>
      <c r="P24" s="6">
        <v>30.413085596206844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2CB2-CA8E-294C-9C4E-22DC8493D628}">
  <dimension ref="A1:B21"/>
  <sheetViews>
    <sheetView workbookViewId="0">
      <selection activeCell="A2" sqref="A2:B21"/>
    </sheetView>
  </sheetViews>
  <sheetFormatPr baseColWidth="10" defaultRowHeight="16" x14ac:dyDescent="0.2"/>
  <sheetData>
    <row r="1" spans="1:2" x14ac:dyDescent="0.2">
      <c r="B1" t="s">
        <v>29</v>
      </c>
    </row>
    <row r="2" spans="1:2" x14ac:dyDescent="0.2">
      <c r="A2" s="4" t="s">
        <v>5</v>
      </c>
      <c r="B2" s="4">
        <v>1.24</v>
      </c>
    </row>
    <row r="3" spans="1:2" x14ac:dyDescent="0.2">
      <c r="A3" s="4" t="s">
        <v>6</v>
      </c>
      <c r="B3" s="4">
        <v>1.1399999999999999</v>
      </c>
    </row>
    <row r="4" spans="1:2" x14ac:dyDescent="0.2">
      <c r="A4" s="4" t="s">
        <v>7</v>
      </c>
      <c r="B4" s="4">
        <v>1.43</v>
      </c>
    </row>
    <row r="5" spans="1:2" x14ac:dyDescent="0.2">
      <c r="A5" s="4" t="s">
        <v>8</v>
      </c>
      <c r="B5" s="4">
        <v>1.65</v>
      </c>
    </row>
    <row r="6" spans="1:2" x14ac:dyDescent="0.2">
      <c r="A6" s="4" t="s">
        <v>9</v>
      </c>
      <c r="B6" s="4">
        <v>1.25</v>
      </c>
    </row>
    <row r="7" spans="1:2" x14ac:dyDescent="0.2">
      <c r="A7" s="4" t="s">
        <v>10</v>
      </c>
      <c r="B7" s="4">
        <v>1.29</v>
      </c>
    </row>
    <row r="8" spans="1:2" x14ac:dyDescent="0.2">
      <c r="A8" s="4" t="s">
        <v>11</v>
      </c>
      <c r="B8" s="4">
        <v>1.79</v>
      </c>
    </row>
    <row r="9" spans="1:2" x14ac:dyDescent="0.2">
      <c r="A9" s="4" t="s">
        <v>12</v>
      </c>
      <c r="B9" s="4">
        <v>1.43</v>
      </c>
    </row>
    <row r="10" spans="1:2" x14ac:dyDescent="0.2">
      <c r="A10" s="4" t="s">
        <v>13</v>
      </c>
      <c r="B10" s="4">
        <v>1.79</v>
      </c>
    </row>
    <row r="11" spans="1:2" x14ac:dyDescent="0.2">
      <c r="A11" s="4" t="s">
        <v>14</v>
      </c>
      <c r="B11" s="4">
        <v>1.29</v>
      </c>
    </row>
    <row r="12" spans="1:2" x14ac:dyDescent="0.2">
      <c r="A12" s="4" t="s">
        <v>15</v>
      </c>
      <c r="B12" s="4">
        <v>1.34</v>
      </c>
    </row>
    <row r="13" spans="1:2" x14ac:dyDescent="0.2">
      <c r="A13" s="4" t="s">
        <v>16</v>
      </c>
      <c r="B13" s="4">
        <v>1.21</v>
      </c>
    </row>
    <row r="14" spans="1:2" x14ac:dyDescent="0.2">
      <c r="A14" s="4" t="s">
        <v>17</v>
      </c>
      <c r="B14" s="4">
        <v>1.25</v>
      </c>
    </row>
    <row r="15" spans="1:2" x14ac:dyDescent="0.2">
      <c r="A15" s="4" t="s">
        <v>18</v>
      </c>
      <c r="B15" s="4">
        <v>1.38</v>
      </c>
    </row>
    <row r="16" spans="1:2" x14ac:dyDescent="0.2">
      <c r="A16" s="4" t="s">
        <v>19</v>
      </c>
      <c r="B16" s="4">
        <v>1.38</v>
      </c>
    </row>
    <row r="17" spans="1:2" x14ac:dyDescent="0.2">
      <c r="A17" s="4" t="s">
        <v>20</v>
      </c>
      <c r="B17" s="4">
        <v>1.79</v>
      </c>
    </row>
    <row r="18" spans="1:2" x14ac:dyDescent="0.2">
      <c r="A18" s="4" t="s">
        <v>21</v>
      </c>
      <c r="B18" s="4">
        <v>1.34</v>
      </c>
    </row>
    <row r="19" spans="1:2" x14ac:dyDescent="0.2">
      <c r="A19" s="4" t="s">
        <v>22</v>
      </c>
      <c r="B19" s="4">
        <v>1.43</v>
      </c>
    </row>
    <row r="20" spans="1:2" x14ac:dyDescent="0.2">
      <c r="A20" s="4" t="s">
        <v>23</v>
      </c>
      <c r="B20" s="4">
        <v>1.34</v>
      </c>
    </row>
    <row r="21" spans="1:2" x14ac:dyDescent="0.2">
      <c r="A21" s="4" t="s">
        <v>24</v>
      </c>
      <c r="B21" s="4">
        <v>1.25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Average_MOS</vt:lpstr>
      <vt:lpstr>STD_MOS</vt:lpstr>
      <vt:lpstr>Symmetric Index</vt:lpstr>
      <vt:lpstr>Walking Speed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Hung Chien</dc:creator>
  <cp:lastModifiedBy>junghung Chien</cp:lastModifiedBy>
  <dcterms:created xsi:type="dcterms:W3CDTF">2022-03-28T20:24:23Z</dcterms:created>
  <dcterms:modified xsi:type="dcterms:W3CDTF">2022-06-10T01:44:44Z</dcterms:modified>
</cp:coreProperties>
</file>