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questdiagnostics-my.sharepoint.com/personal/ron_m_kagan_questdiagnostics_com/Documents/Downloads/"/>
    </mc:Choice>
  </mc:AlternateContent>
  <xr:revisionPtr revIDLastSave="11" documentId="8_{C6D64AA7-B811-4EFC-8647-2071490A9501}" xr6:coauthVersionLast="47" xr6:coauthVersionMax="47" xr10:uidLastSave="{8AB1BC41-6BFC-481A-AE0F-6F2AC9299164}"/>
  <bookViews>
    <workbookView xWindow="-110" yWindow="-110" windowWidth="19420" windowHeight="10420" activeTab="6" xr2:uid="{00000000-000D-0000-FFFF-FFFF00000000}"/>
  </bookViews>
  <sheets>
    <sheet name="S1" sheetId="1" r:id="rId1"/>
    <sheet name="S2" sheetId="2" r:id="rId2"/>
    <sheet name="S3" sheetId="4" r:id="rId3"/>
    <sheet name="S4" sheetId="5" r:id="rId4"/>
    <sheet name="S5" sheetId="3" r:id="rId5"/>
    <sheet name="S6" sheetId="6" r:id="rId6"/>
    <sheet name="S7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6" l="1"/>
  <c r="D36" i="6"/>
  <c r="B37" i="3"/>
  <c r="B34" i="3"/>
</calcChain>
</file>

<file path=xl/sharedStrings.xml><?xml version="1.0" encoding="utf-8"?>
<sst xmlns="http://schemas.openxmlformats.org/spreadsheetml/2006/main" count="422" uniqueCount="167">
  <si>
    <t>PBS</t>
  </si>
  <si>
    <t>UTM</t>
  </si>
  <si>
    <t>Saline</t>
  </si>
  <si>
    <t>Low</t>
  </si>
  <si>
    <t>Medium</t>
  </si>
  <si>
    <t>High</t>
  </si>
  <si>
    <t>SARS-CoV-2 WT (copies/mL)</t>
  </si>
  <si>
    <t>SARS-CoV-2 B.1.1.7  (copies/mL)</t>
  </si>
  <si>
    <t>SARS-CoV-2 P.1 (copies/mL)</t>
  </si>
  <si>
    <t>Alpha, Beta and Gamma Variant Assay</t>
  </si>
  <si>
    <t>SARS-CoV-2 B.1.617.2 (copies/mL)</t>
  </si>
  <si>
    <t>Delta Variant Assay</t>
  </si>
  <si>
    <t>SARS-CoV-2 C.37 (copies/mL)</t>
  </si>
  <si>
    <t>Lambda Variant Assay</t>
  </si>
  <si>
    <t>L452Q</t>
  </si>
  <si>
    <t>P681R</t>
  </si>
  <si>
    <t>N501Y</t>
  </si>
  <si>
    <t>S982A</t>
  </si>
  <si>
    <t>E484K</t>
  </si>
  <si>
    <t>RdRp</t>
  </si>
  <si>
    <t>C.37</t>
  </si>
  <si>
    <t>B.1.617.2</t>
  </si>
  <si>
    <t>P.1</t>
  </si>
  <si>
    <t>B.1.1.7</t>
  </si>
  <si>
    <t>Standard</t>
  </si>
  <si>
    <t>Lineage</t>
  </si>
  <si>
    <t>Media</t>
  </si>
  <si>
    <t>SARS-CoV-2</t>
  </si>
  <si>
    <t>Panel Member</t>
  </si>
  <si>
    <t xml:space="preserve">Strain </t>
  </si>
  <si>
    <t>Adenovirus 1</t>
  </si>
  <si>
    <t>Adenovirus 3</t>
  </si>
  <si>
    <t>Adenovirus 31</t>
  </si>
  <si>
    <t xml:space="preserve">A747 </t>
  </si>
  <si>
    <t xml:space="preserve">A639 </t>
  </si>
  <si>
    <t xml:space="preserve">CWL-029 </t>
  </si>
  <si>
    <t>Coronavirus 229E</t>
  </si>
  <si>
    <t>Coronavirus HKU-1</t>
  </si>
  <si>
    <t xml:space="preserve">Recombinant1 </t>
  </si>
  <si>
    <t>Coronavirus NL63</t>
  </si>
  <si>
    <t>Coronavirus OC43</t>
  </si>
  <si>
    <t>Influenza A H1N1pdm</t>
  </si>
  <si>
    <t xml:space="preserve">A/NY/02/092 </t>
  </si>
  <si>
    <t>Influenza AH1</t>
  </si>
  <si>
    <t xml:space="preserve">A/New Caledonia/20/99 </t>
  </si>
  <si>
    <t>Influenza AH3</t>
  </si>
  <si>
    <t xml:space="preserve">A/Brisbane/10/07 </t>
  </si>
  <si>
    <t>Influenza B</t>
  </si>
  <si>
    <t xml:space="preserve">B/Florida/02/06 </t>
  </si>
  <si>
    <t xml:space="preserve">M129 </t>
  </si>
  <si>
    <t>Metapneumovirus 8</t>
  </si>
  <si>
    <t xml:space="preserve">Peru6-20033 </t>
  </si>
  <si>
    <t>Parainfluenza 1</t>
  </si>
  <si>
    <t>Parainfluenza 2</t>
  </si>
  <si>
    <t>Parainfluenza 3</t>
  </si>
  <si>
    <t>Parainfluenza 4</t>
  </si>
  <si>
    <t>Rhinovirus 1A</t>
  </si>
  <si>
    <t>RSV A</t>
  </si>
  <si>
    <t xml:space="preserve">USA-WA1/20204 </t>
  </si>
  <si>
    <t>Negative Control</t>
  </si>
  <si>
    <t>Enterovirus D68</t>
  </si>
  <si>
    <t>US/KY/14-18953</t>
  </si>
  <si>
    <t>Candida albicans</t>
  </si>
  <si>
    <t>Coxsackie A16</t>
  </si>
  <si>
    <t>Staphylococcus epidermidis</t>
  </si>
  <si>
    <t>Streptococcus pneumoniae</t>
  </si>
  <si>
    <t>Streptococcus pyogenes</t>
  </si>
  <si>
    <t>Legionella pneumophila</t>
  </si>
  <si>
    <t>Staphylococcus aureus</t>
  </si>
  <si>
    <t>Source</t>
  </si>
  <si>
    <t>Zeptometrix</t>
  </si>
  <si>
    <t>ATCC</t>
  </si>
  <si>
    <t>Haemophilus influenzae</t>
  </si>
  <si>
    <t>Pseudomonas aeruginosa</t>
  </si>
  <si>
    <t>MinnA</t>
  </si>
  <si>
    <t>Z139 VIM-1</t>
  </si>
  <si>
    <t>2004 isolate</t>
  </si>
  <si>
    <t>PCI 1200</t>
  </si>
  <si>
    <t>Bruno</t>
  </si>
  <si>
    <t>MRSA</t>
  </si>
  <si>
    <t>Bordetella parapertussis</t>
  </si>
  <si>
    <t>Bordetella pertussis</t>
  </si>
  <si>
    <t>Chlamydia pneumoniae</t>
  </si>
  <si>
    <t>Mycoplasma pneumoniae</t>
  </si>
  <si>
    <r>
      <t>CV (%)</t>
    </r>
    <r>
      <rPr>
        <vertAlign val="superscript"/>
        <sz val="12"/>
        <color theme="1"/>
        <rFont val="Times New Roman"/>
        <family val="1"/>
      </rPr>
      <t>1</t>
    </r>
  </si>
  <si>
    <r>
      <t>WT</t>
    </r>
    <r>
      <rPr>
        <vertAlign val="superscript"/>
        <sz val="12"/>
        <color theme="1"/>
        <rFont val="Times New Roman"/>
        <family val="1"/>
      </rPr>
      <t>2</t>
    </r>
  </si>
  <si>
    <r>
      <t>ND</t>
    </r>
    <r>
      <rPr>
        <vertAlign val="superscript"/>
        <sz val="12"/>
        <color theme="1"/>
        <rFont val="Times New Roman"/>
        <family val="1"/>
      </rPr>
      <t>3</t>
    </r>
  </si>
  <si>
    <t xml:space="preserve">Lineage </t>
  </si>
  <si>
    <t>B.1</t>
  </si>
  <si>
    <t>B.1/E484K</t>
  </si>
  <si>
    <t>B.1.1.1</t>
  </si>
  <si>
    <t>B.1.2</t>
  </si>
  <si>
    <t>B.1.1.207</t>
  </si>
  <si>
    <t>B.1.234</t>
  </si>
  <si>
    <t>B.1.241</t>
  </si>
  <si>
    <t>B.1.243</t>
  </si>
  <si>
    <t>B.1.1.318</t>
  </si>
  <si>
    <t>B.1.351</t>
  </si>
  <si>
    <t>B.1.427</t>
  </si>
  <si>
    <t>B.1.429</t>
  </si>
  <si>
    <t>B.1.1.519</t>
  </si>
  <si>
    <t>B.1.525</t>
  </si>
  <si>
    <t>B.1.526/E484K</t>
  </si>
  <si>
    <t>B.1.526/WT</t>
  </si>
  <si>
    <t>B.1.526.1</t>
  </si>
  <si>
    <t>B.1.526.2</t>
  </si>
  <si>
    <t>B.1.575</t>
  </si>
  <si>
    <t>B.1.596</t>
  </si>
  <si>
    <t>B.1.617.1</t>
  </si>
  <si>
    <t>B.1.621</t>
  </si>
  <si>
    <t>B.1.623</t>
  </si>
  <si>
    <t>C.36</t>
  </si>
  <si>
    <t>P.2</t>
  </si>
  <si>
    <t>R.1</t>
  </si>
  <si>
    <t>Total</t>
  </si>
  <si>
    <t>Subtotal</t>
  </si>
  <si>
    <t xml:space="preserve">Tested (N) </t>
  </si>
  <si>
    <t xml:space="preserve">SARS-CoV-2 (-) </t>
  </si>
  <si>
    <t>NTC (water)</t>
  </si>
  <si>
    <t>Table S5: Accuracy Panel for Alpha, Beta and Gamma Variant Assay</t>
  </si>
  <si>
    <t xml:space="preserve">SARS-CoV-2 Positive Samples </t>
  </si>
  <si>
    <t>AY.12</t>
  </si>
  <si>
    <t>AY.13</t>
  </si>
  <si>
    <t>AY.14</t>
  </si>
  <si>
    <t>AY.16</t>
  </si>
  <si>
    <t>AY.2</t>
  </si>
  <si>
    <t>AY.20</t>
  </si>
  <si>
    <t>AY.23</t>
  </si>
  <si>
    <t>AY.25</t>
  </si>
  <si>
    <t>AY.3</t>
  </si>
  <si>
    <t>AY.3.1</t>
  </si>
  <si>
    <t>AY.4</t>
  </si>
  <si>
    <t>AY.5</t>
  </si>
  <si>
    <t>B.1.318</t>
  </si>
  <si>
    <t>B.1.526</t>
  </si>
  <si>
    <t>B.1.621.1</t>
  </si>
  <si>
    <t>B.1.628</t>
  </si>
  <si>
    <t>B.1.631</t>
  </si>
  <si>
    <t>B.1.637</t>
  </si>
  <si>
    <t>C.36.3</t>
  </si>
  <si>
    <t>P.1.10</t>
  </si>
  <si>
    <t>Q.3</t>
  </si>
  <si>
    <t>Delta Test (N)</t>
  </si>
  <si>
    <t>Lambda Test (N)</t>
  </si>
  <si>
    <t>Table S6: Accuracy Panel for Delta and Lambda Variant Assay</t>
  </si>
  <si>
    <t>Table S1: Viral Copy numbers for Precision Studies</t>
  </si>
  <si>
    <t>Table S2: Specificity Panel</t>
  </si>
  <si>
    <t>Table S3: Intra-Assay Variability Coefficients of Variation</t>
  </si>
  <si>
    <t>Table S4: Inter-Assay Variability Coefficients of Variation</t>
  </si>
  <si>
    <t>Omicron (B.1.1.529)</t>
  </si>
  <si>
    <t>Delta (B.1.617.2)</t>
  </si>
  <si>
    <t>Alpha (B.1.1.7)</t>
  </si>
  <si>
    <t>Gamma (P.1)</t>
  </si>
  <si>
    <t>SARS-CoV-2 Negative specimens</t>
  </si>
  <si>
    <t>Concordant</t>
  </si>
  <si>
    <t>16/16</t>
  </si>
  <si>
    <t>3/3</t>
  </si>
  <si>
    <t>4/4</t>
  </si>
  <si>
    <t>5/5</t>
  </si>
  <si>
    <t>3/4</t>
  </si>
  <si>
    <t>4/5</t>
  </si>
  <si>
    <t>Number
tested</t>
  </si>
  <si>
    <t>Omicron (B.1.1.529)-High
(25,000 copies/mL)</t>
  </si>
  <si>
    <t>Omicron (B.1.1.529)-Medium
(10,000 copies/mL)</t>
  </si>
  <si>
    <t>Omicron (B.1.1.529)-Low
(2,500 copies/mL)</t>
  </si>
  <si>
    <t>SARS-CoV-2 WT for
N501Y/S982A/E484K</t>
  </si>
  <si>
    <t>Table S7: Accuracy Panel for the Alpha/Beta/Gamma+ Variant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</si>
</sst>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3" borderId="0" xfId="0" applyFill="1" applyBorder="1"/>
    <xf numFmtId="0" fontId="8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11" fillId="0" borderId="0" xfId="0" applyFont="1"/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quotePrefix="1" applyFont="1" applyFill="1" applyAlignment="1">
      <alignment horizontal="center" vertical="center"/>
    </xf>
    <xf numFmtId="0" fontId="13" fillId="4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3" fontId="3" fillId="0" borderId="0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zoomScale="125" zoomScaleNormal="125" workbookViewId="0">
      <selection activeCell="I14" sqref="I14:J15"/>
    </sheetView>
  </sheetViews>
  <sheetFormatPr defaultRowHeight="14.5" x14ac:dyDescent="0.35"/>
  <cols>
    <col min="3" max="5" width="11.54296875" customWidth="1"/>
  </cols>
  <sheetData>
    <row r="1" spans="1:5" x14ac:dyDescent="0.35">
      <c r="A1" s="40" t="s">
        <v>145</v>
      </c>
    </row>
    <row r="2" spans="1:5" ht="15" thickBot="1" x14ac:dyDescent="0.4">
      <c r="A2" s="1"/>
      <c r="B2" s="1"/>
      <c r="C2" s="1"/>
      <c r="D2" s="1"/>
      <c r="E2" s="1"/>
    </row>
    <row r="3" spans="1:5" x14ac:dyDescent="0.35">
      <c r="A3" s="73" t="s">
        <v>9</v>
      </c>
      <c r="B3" s="2"/>
      <c r="C3" s="72" t="s">
        <v>6</v>
      </c>
      <c r="D3" s="72"/>
      <c r="E3" s="72"/>
    </row>
    <row r="4" spans="1:5" x14ac:dyDescent="0.35">
      <c r="A4" s="74"/>
      <c r="B4" s="2"/>
      <c r="C4" s="3" t="s">
        <v>3</v>
      </c>
      <c r="D4" s="3" t="s">
        <v>4</v>
      </c>
      <c r="E4" s="3" t="s">
        <v>5</v>
      </c>
    </row>
    <row r="5" spans="1:5" x14ac:dyDescent="0.35">
      <c r="A5" s="74"/>
      <c r="B5" s="4" t="s">
        <v>0</v>
      </c>
      <c r="C5" s="5">
        <v>1000</v>
      </c>
      <c r="D5" s="5">
        <v>2500</v>
      </c>
      <c r="E5" s="5">
        <v>5000</v>
      </c>
    </row>
    <row r="6" spans="1:5" x14ac:dyDescent="0.35">
      <c r="A6" s="74"/>
      <c r="B6" s="4" t="s">
        <v>1</v>
      </c>
      <c r="C6" s="5">
        <v>1000</v>
      </c>
      <c r="D6" s="5">
        <v>2500</v>
      </c>
      <c r="E6" s="5">
        <v>5000</v>
      </c>
    </row>
    <row r="7" spans="1:5" ht="15" thickBot="1" x14ac:dyDescent="0.4">
      <c r="A7" s="74"/>
      <c r="B7" s="6" t="s">
        <v>2</v>
      </c>
      <c r="C7" s="7">
        <v>2500</v>
      </c>
      <c r="D7" s="7">
        <v>5000</v>
      </c>
      <c r="E7" s="7">
        <v>10000</v>
      </c>
    </row>
    <row r="8" spans="1:5" x14ac:dyDescent="0.35">
      <c r="A8" s="74"/>
      <c r="B8" s="2"/>
      <c r="C8" s="72" t="s">
        <v>7</v>
      </c>
      <c r="D8" s="72"/>
      <c r="E8" s="72"/>
    </row>
    <row r="9" spans="1:5" x14ac:dyDescent="0.35">
      <c r="A9" s="74"/>
      <c r="B9" s="2"/>
      <c r="C9" s="3" t="s">
        <v>3</v>
      </c>
      <c r="D9" s="3" t="s">
        <v>4</v>
      </c>
      <c r="E9" s="3" t="s">
        <v>5</v>
      </c>
    </row>
    <row r="10" spans="1:5" x14ac:dyDescent="0.35">
      <c r="A10" s="74"/>
      <c r="B10" s="4" t="s">
        <v>0</v>
      </c>
      <c r="C10" s="5">
        <v>5000</v>
      </c>
      <c r="D10" s="5">
        <v>10000</v>
      </c>
      <c r="E10" s="5">
        <v>20000</v>
      </c>
    </row>
    <row r="11" spans="1:5" x14ac:dyDescent="0.35">
      <c r="A11" s="74"/>
      <c r="B11" s="4" t="s">
        <v>1</v>
      </c>
      <c r="C11" s="5">
        <v>5000</v>
      </c>
      <c r="D11" s="5">
        <v>10000</v>
      </c>
      <c r="E11" s="5">
        <v>20000</v>
      </c>
    </row>
    <row r="12" spans="1:5" ht="15" thickBot="1" x14ac:dyDescent="0.4">
      <c r="A12" s="74"/>
      <c r="B12" s="6" t="s">
        <v>2</v>
      </c>
      <c r="C12" s="7">
        <v>10000</v>
      </c>
      <c r="D12" s="7">
        <v>25000</v>
      </c>
      <c r="E12" s="7">
        <v>50000</v>
      </c>
    </row>
    <row r="13" spans="1:5" x14ac:dyDescent="0.35">
      <c r="A13" s="74"/>
      <c r="B13" s="2"/>
      <c r="C13" s="72" t="s">
        <v>8</v>
      </c>
      <c r="D13" s="72"/>
      <c r="E13" s="72"/>
    </row>
    <row r="14" spans="1:5" x14ac:dyDescent="0.35">
      <c r="A14" s="74"/>
      <c r="B14" s="2"/>
      <c r="C14" s="3" t="s">
        <v>3</v>
      </c>
      <c r="D14" s="3" t="s">
        <v>4</v>
      </c>
      <c r="E14" s="3" t="s">
        <v>5</v>
      </c>
    </row>
    <row r="15" spans="1:5" x14ac:dyDescent="0.35">
      <c r="A15" s="74"/>
      <c r="B15" s="4" t="s">
        <v>0</v>
      </c>
      <c r="C15" s="5">
        <v>25000</v>
      </c>
      <c r="D15" s="5">
        <v>50000</v>
      </c>
      <c r="E15" s="5">
        <v>100000</v>
      </c>
    </row>
    <row r="16" spans="1:5" x14ac:dyDescent="0.35">
      <c r="A16" s="74"/>
      <c r="B16" s="4" t="s">
        <v>1</v>
      </c>
      <c r="C16" s="5">
        <v>50000</v>
      </c>
      <c r="D16" s="5">
        <v>100000</v>
      </c>
      <c r="E16" s="5">
        <v>200000</v>
      </c>
    </row>
    <row r="17" spans="1:5" ht="15" thickBot="1" x14ac:dyDescent="0.4">
      <c r="A17" s="75"/>
      <c r="B17" s="6" t="s">
        <v>2</v>
      </c>
      <c r="C17" s="7">
        <v>25000</v>
      </c>
      <c r="D17" s="7">
        <v>50000</v>
      </c>
      <c r="E17" s="7">
        <v>100000</v>
      </c>
    </row>
    <row r="18" spans="1:5" x14ac:dyDescent="0.35">
      <c r="A18" s="66" t="s">
        <v>11</v>
      </c>
      <c r="B18" s="60"/>
      <c r="C18" s="76" t="s">
        <v>6</v>
      </c>
      <c r="D18" s="76"/>
      <c r="E18" s="76"/>
    </row>
    <row r="19" spans="1:5" x14ac:dyDescent="0.35">
      <c r="A19" s="67"/>
      <c r="B19" s="61"/>
      <c r="C19" s="42" t="s">
        <v>3</v>
      </c>
      <c r="D19" s="42" t="s">
        <v>4</v>
      </c>
      <c r="E19" s="42" t="s">
        <v>5</v>
      </c>
    </row>
    <row r="20" spans="1:5" x14ac:dyDescent="0.35">
      <c r="A20" s="67"/>
      <c r="B20" s="62" t="s">
        <v>0</v>
      </c>
      <c r="C20" s="63">
        <v>5000</v>
      </c>
      <c r="D20" s="63">
        <v>10000</v>
      </c>
      <c r="E20" s="63">
        <v>25000</v>
      </c>
    </row>
    <row r="21" spans="1:5" ht="15" thickBot="1" x14ac:dyDescent="0.4">
      <c r="A21" s="67"/>
      <c r="B21" s="64" t="s">
        <v>1</v>
      </c>
      <c r="C21" s="7">
        <v>5000</v>
      </c>
      <c r="D21" s="7">
        <v>10000</v>
      </c>
      <c r="E21" s="7">
        <v>25000</v>
      </c>
    </row>
    <row r="22" spans="1:5" x14ac:dyDescent="0.35">
      <c r="A22" s="67"/>
      <c r="B22" s="61"/>
      <c r="C22" s="72" t="s">
        <v>10</v>
      </c>
      <c r="D22" s="72"/>
      <c r="E22" s="72"/>
    </row>
    <row r="23" spans="1:5" x14ac:dyDescent="0.35">
      <c r="A23" s="67"/>
      <c r="B23" s="61"/>
      <c r="C23" s="42" t="s">
        <v>3</v>
      </c>
      <c r="D23" s="42" t="s">
        <v>4</v>
      </c>
      <c r="E23" s="42" t="s">
        <v>5</v>
      </c>
    </row>
    <row r="24" spans="1:5" x14ac:dyDescent="0.35">
      <c r="A24" s="67"/>
      <c r="B24" s="62" t="s">
        <v>0</v>
      </c>
      <c r="C24" s="63">
        <v>5000</v>
      </c>
      <c r="D24" s="63">
        <v>50000</v>
      </c>
      <c r="E24" s="63">
        <v>100000</v>
      </c>
    </row>
    <row r="25" spans="1:5" ht="15" thickBot="1" x14ac:dyDescent="0.4">
      <c r="A25" s="67"/>
      <c r="B25" s="64" t="s">
        <v>1</v>
      </c>
      <c r="C25" s="7">
        <v>5000</v>
      </c>
      <c r="D25" s="7">
        <v>10000</v>
      </c>
      <c r="E25" s="7">
        <v>25000</v>
      </c>
    </row>
    <row r="26" spans="1:5" ht="15" thickBot="1" x14ac:dyDescent="0.4">
      <c r="A26" s="68"/>
      <c r="B26" s="64"/>
      <c r="C26" s="65" t="s">
        <v>6</v>
      </c>
      <c r="D26" s="65"/>
      <c r="E26" s="65"/>
    </row>
    <row r="27" spans="1:5" x14ac:dyDescent="0.35">
      <c r="A27" s="69" t="s">
        <v>13</v>
      </c>
      <c r="B27" s="61"/>
      <c r="C27" s="42" t="s">
        <v>3</v>
      </c>
      <c r="D27" s="42" t="s">
        <v>4</v>
      </c>
      <c r="E27" s="42" t="s">
        <v>5</v>
      </c>
    </row>
    <row r="28" spans="1:5" x14ac:dyDescent="0.35">
      <c r="A28" s="70"/>
      <c r="B28" s="62" t="s">
        <v>0</v>
      </c>
      <c r="C28" s="63">
        <v>5000</v>
      </c>
      <c r="D28" s="63">
        <v>10000</v>
      </c>
      <c r="E28" s="63">
        <v>25000</v>
      </c>
    </row>
    <row r="29" spans="1:5" ht="15" thickBot="1" x14ac:dyDescent="0.4">
      <c r="A29" s="70"/>
      <c r="B29" s="64" t="s">
        <v>1</v>
      </c>
      <c r="C29" s="7">
        <v>5000</v>
      </c>
      <c r="D29" s="7">
        <v>10000</v>
      </c>
      <c r="E29" s="7">
        <v>25000</v>
      </c>
    </row>
    <row r="30" spans="1:5" ht="15" thickBot="1" x14ac:dyDescent="0.4">
      <c r="A30" s="70"/>
      <c r="B30" s="64"/>
      <c r="C30" s="65" t="s">
        <v>12</v>
      </c>
      <c r="D30" s="65"/>
      <c r="E30" s="65"/>
    </row>
    <row r="31" spans="1:5" x14ac:dyDescent="0.35">
      <c r="A31" s="70"/>
      <c r="B31" s="61"/>
      <c r="C31" s="42" t="s">
        <v>3</v>
      </c>
      <c r="D31" s="42" t="s">
        <v>4</v>
      </c>
      <c r="E31" s="42" t="s">
        <v>5</v>
      </c>
    </row>
    <row r="32" spans="1:5" x14ac:dyDescent="0.35">
      <c r="A32" s="70"/>
      <c r="B32" s="62" t="s">
        <v>0</v>
      </c>
      <c r="C32" s="63">
        <v>10000</v>
      </c>
      <c r="D32" s="63">
        <v>25000</v>
      </c>
      <c r="E32" s="63">
        <v>50000</v>
      </c>
    </row>
    <row r="33" spans="1:5" ht="15" thickBot="1" x14ac:dyDescent="0.4">
      <c r="A33" s="71"/>
      <c r="B33" s="64" t="s">
        <v>1</v>
      </c>
      <c r="C33" s="7">
        <v>10000</v>
      </c>
      <c r="D33" s="7">
        <v>25000</v>
      </c>
      <c r="E33" s="7">
        <v>250000</v>
      </c>
    </row>
  </sheetData>
  <mergeCells count="10">
    <mergeCell ref="C26:E26"/>
    <mergeCell ref="C30:E30"/>
    <mergeCell ref="A18:A26"/>
    <mergeCell ref="A27:A33"/>
    <mergeCell ref="C3:E3"/>
    <mergeCell ref="C8:E8"/>
    <mergeCell ref="C13:E13"/>
    <mergeCell ref="A3:A17"/>
    <mergeCell ref="C18:E18"/>
    <mergeCell ref="C22:E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E9AA-33C2-43A7-8D36-F0C6BAE4A62F}">
  <dimension ref="A1:C37"/>
  <sheetViews>
    <sheetView showGridLines="0" workbookViewId="0">
      <selection activeCell="H37" sqref="H37"/>
    </sheetView>
  </sheetViews>
  <sheetFormatPr defaultColWidth="9.1796875" defaultRowHeight="15.5" x14ac:dyDescent="0.35"/>
  <cols>
    <col min="1" max="1" width="29" style="12" customWidth="1"/>
    <col min="2" max="2" width="23.1796875" style="12" bestFit="1" customWidth="1"/>
    <col min="3" max="3" width="18.54296875" style="12" customWidth="1"/>
    <col min="4" max="16384" width="9.1796875" style="12"/>
  </cols>
  <sheetData>
    <row r="1" spans="1:3" x14ac:dyDescent="0.35">
      <c r="A1" s="77" t="s">
        <v>146</v>
      </c>
      <c r="B1" s="77"/>
      <c r="C1" s="77"/>
    </row>
    <row r="3" spans="1:3" x14ac:dyDescent="0.35">
      <c r="A3" s="13" t="s">
        <v>28</v>
      </c>
      <c r="B3" s="13" t="s">
        <v>29</v>
      </c>
      <c r="C3" s="13" t="s">
        <v>69</v>
      </c>
    </row>
    <row r="4" spans="1:3" x14ac:dyDescent="0.35">
      <c r="A4" s="12" t="s">
        <v>30</v>
      </c>
      <c r="C4" s="12" t="s">
        <v>70</v>
      </c>
    </row>
    <row r="5" spans="1:3" x14ac:dyDescent="0.35">
      <c r="A5" s="12" t="s">
        <v>31</v>
      </c>
      <c r="C5" s="12" t="s">
        <v>70</v>
      </c>
    </row>
    <row r="6" spans="1:3" x14ac:dyDescent="0.35">
      <c r="A6" s="12" t="s">
        <v>32</v>
      </c>
      <c r="C6" s="12" t="s">
        <v>70</v>
      </c>
    </row>
    <row r="7" spans="1:3" x14ac:dyDescent="0.35">
      <c r="A7" s="14" t="s">
        <v>80</v>
      </c>
      <c r="B7" s="12" t="s">
        <v>33</v>
      </c>
      <c r="C7" s="12" t="s">
        <v>70</v>
      </c>
    </row>
    <row r="8" spans="1:3" x14ac:dyDescent="0.35">
      <c r="A8" s="14" t="s">
        <v>81</v>
      </c>
      <c r="B8" s="12" t="s">
        <v>34</v>
      </c>
      <c r="C8" s="12" t="s">
        <v>70</v>
      </c>
    </row>
    <row r="9" spans="1:3" x14ac:dyDescent="0.35">
      <c r="A9" s="14" t="s">
        <v>82</v>
      </c>
      <c r="B9" s="12" t="s">
        <v>35</v>
      </c>
      <c r="C9" s="12" t="s">
        <v>70</v>
      </c>
    </row>
    <row r="10" spans="1:3" x14ac:dyDescent="0.35">
      <c r="A10" s="12" t="s">
        <v>36</v>
      </c>
      <c r="C10" s="12" t="s">
        <v>70</v>
      </c>
    </row>
    <row r="11" spans="1:3" x14ac:dyDescent="0.35">
      <c r="A11" s="12" t="s">
        <v>37</v>
      </c>
      <c r="B11" s="12" t="s">
        <v>38</v>
      </c>
      <c r="C11" s="12" t="s">
        <v>70</v>
      </c>
    </row>
    <row r="12" spans="1:3" x14ac:dyDescent="0.35">
      <c r="A12" s="12" t="s">
        <v>39</v>
      </c>
      <c r="C12" s="12" t="s">
        <v>70</v>
      </c>
    </row>
    <row r="13" spans="1:3" x14ac:dyDescent="0.35">
      <c r="A13" s="12" t="s">
        <v>40</v>
      </c>
      <c r="C13" s="12" t="s">
        <v>70</v>
      </c>
    </row>
    <row r="14" spans="1:3" x14ac:dyDescent="0.35">
      <c r="A14" s="12" t="s">
        <v>41</v>
      </c>
      <c r="B14" s="12" t="s">
        <v>42</v>
      </c>
      <c r="C14" s="12" t="s">
        <v>70</v>
      </c>
    </row>
    <row r="15" spans="1:3" x14ac:dyDescent="0.35">
      <c r="A15" s="12" t="s">
        <v>43</v>
      </c>
      <c r="B15" s="12" t="s">
        <v>44</v>
      </c>
      <c r="C15" s="12" t="s">
        <v>70</v>
      </c>
    </row>
    <row r="16" spans="1:3" x14ac:dyDescent="0.35">
      <c r="A16" s="12" t="s">
        <v>45</v>
      </c>
      <c r="B16" s="12" t="s">
        <v>46</v>
      </c>
      <c r="C16" s="12" t="s">
        <v>70</v>
      </c>
    </row>
    <row r="17" spans="1:3" x14ac:dyDescent="0.35">
      <c r="A17" s="12" t="s">
        <v>47</v>
      </c>
      <c r="B17" s="12" t="s">
        <v>48</v>
      </c>
      <c r="C17" s="12" t="s">
        <v>70</v>
      </c>
    </row>
    <row r="18" spans="1:3" x14ac:dyDescent="0.35">
      <c r="A18" s="14" t="s">
        <v>83</v>
      </c>
      <c r="B18" s="12" t="s">
        <v>49</v>
      </c>
      <c r="C18" s="12" t="s">
        <v>70</v>
      </c>
    </row>
    <row r="19" spans="1:3" x14ac:dyDescent="0.35">
      <c r="A19" s="12" t="s">
        <v>50</v>
      </c>
      <c r="B19" s="12" t="s">
        <v>51</v>
      </c>
      <c r="C19" s="12" t="s">
        <v>70</v>
      </c>
    </row>
    <row r="20" spans="1:3" x14ac:dyDescent="0.35">
      <c r="A20" s="12" t="s">
        <v>52</v>
      </c>
      <c r="C20" s="12" t="s">
        <v>70</v>
      </c>
    </row>
    <row r="21" spans="1:3" x14ac:dyDescent="0.35">
      <c r="A21" s="12" t="s">
        <v>53</v>
      </c>
      <c r="C21" s="12" t="s">
        <v>70</v>
      </c>
    </row>
    <row r="22" spans="1:3" x14ac:dyDescent="0.35">
      <c r="A22" s="12" t="s">
        <v>54</v>
      </c>
      <c r="C22" s="12" t="s">
        <v>70</v>
      </c>
    </row>
    <row r="23" spans="1:3" x14ac:dyDescent="0.35">
      <c r="A23" s="12" t="s">
        <v>55</v>
      </c>
      <c r="C23" s="12" t="s">
        <v>70</v>
      </c>
    </row>
    <row r="24" spans="1:3" x14ac:dyDescent="0.35">
      <c r="A24" s="12" t="s">
        <v>56</v>
      </c>
      <c r="C24" s="12" t="s">
        <v>70</v>
      </c>
    </row>
    <row r="25" spans="1:3" x14ac:dyDescent="0.35">
      <c r="A25" s="12" t="s">
        <v>57</v>
      </c>
      <c r="C25" s="12" t="s">
        <v>70</v>
      </c>
    </row>
    <row r="26" spans="1:3" x14ac:dyDescent="0.35">
      <c r="A26" s="12" t="s">
        <v>27</v>
      </c>
      <c r="B26" s="12" t="s">
        <v>58</v>
      </c>
      <c r="C26" s="12" t="s">
        <v>70</v>
      </c>
    </row>
    <row r="27" spans="1:3" x14ac:dyDescent="0.35">
      <c r="A27" s="14" t="s">
        <v>72</v>
      </c>
      <c r="B27" s="12" t="s">
        <v>74</v>
      </c>
      <c r="C27" s="12" t="s">
        <v>70</v>
      </c>
    </row>
    <row r="28" spans="1:3" x14ac:dyDescent="0.35">
      <c r="A28" s="14" t="s">
        <v>73</v>
      </c>
      <c r="B28" s="12" t="s">
        <v>75</v>
      </c>
      <c r="C28" s="12" t="s">
        <v>70</v>
      </c>
    </row>
    <row r="29" spans="1:3" x14ac:dyDescent="0.35">
      <c r="A29" s="12" t="s">
        <v>60</v>
      </c>
      <c r="B29" s="12" t="s">
        <v>61</v>
      </c>
      <c r="C29" s="12" t="s">
        <v>71</v>
      </c>
    </row>
    <row r="30" spans="1:3" x14ac:dyDescent="0.35">
      <c r="A30" s="14" t="s">
        <v>62</v>
      </c>
      <c r="C30" s="12" t="s">
        <v>71</v>
      </c>
    </row>
    <row r="31" spans="1:3" x14ac:dyDescent="0.35">
      <c r="A31" s="12" t="s">
        <v>63</v>
      </c>
      <c r="B31" s="12" t="s">
        <v>76</v>
      </c>
      <c r="C31" s="12" t="s">
        <v>70</v>
      </c>
    </row>
    <row r="32" spans="1:3" x14ac:dyDescent="0.35">
      <c r="A32" s="14" t="s">
        <v>64</v>
      </c>
      <c r="B32" s="12" t="s">
        <v>77</v>
      </c>
      <c r="C32" s="12" t="s">
        <v>71</v>
      </c>
    </row>
    <row r="33" spans="1:3" x14ac:dyDescent="0.35">
      <c r="A33" s="14" t="s">
        <v>65</v>
      </c>
      <c r="C33" s="12" t="s">
        <v>71</v>
      </c>
    </row>
    <row r="34" spans="1:3" x14ac:dyDescent="0.35">
      <c r="A34" s="14" t="s">
        <v>66</v>
      </c>
      <c r="B34" s="12" t="s">
        <v>78</v>
      </c>
      <c r="C34" s="12" t="s">
        <v>71</v>
      </c>
    </row>
    <row r="35" spans="1:3" x14ac:dyDescent="0.35">
      <c r="A35" s="14" t="s">
        <v>67</v>
      </c>
      <c r="C35" s="12" t="s">
        <v>71</v>
      </c>
    </row>
    <row r="36" spans="1:3" x14ac:dyDescent="0.35">
      <c r="A36" s="14" t="s">
        <v>68</v>
      </c>
      <c r="B36" s="12" t="s">
        <v>79</v>
      </c>
      <c r="C36" s="12" t="s">
        <v>70</v>
      </c>
    </row>
    <row r="37" spans="1:3" ht="16" thickBot="1" x14ac:dyDescent="0.4">
      <c r="A37" s="9" t="s">
        <v>59</v>
      </c>
      <c r="B37" s="9"/>
      <c r="C37" s="9" t="s">
        <v>70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8474-1EC0-4A36-ACFE-6B2ABD4C3D67}">
  <dimension ref="A1:I50"/>
  <sheetViews>
    <sheetView showGridLines="0" workbookViewId="0">
      <selection activeCell="P40" sqref="P40"/>
    </sheetView>
  </sheetViews>
  <sheetFormatPr defaultColWidth="9.1796875" defaultRowHeight="15.5" x14ac:dyDescent="0.35"/>
  <cols>
    <col min="1" max="16384" width="9.1796875" style="12"/>
  </cols>
  <sheetData>
    <row r="1" spans="1:9" x14ac:dyDescent="0.35">
      <c r="A1" s="41" t="s">
        <v>147</v>
      </c>
    </row>
    <row r="3" spans="1:9" ht="18.5" x14ac:dyDescent="0.35">
      <c r="A3" s="15"/>
      <c r="B3" s="15"/>
      <c r="C3" s="15"/>
      <c r="D3" s="87" t="s">
        <v>84</v>
      </c>
      <c r="E3" s="87"/>
      <c r="F3" s="87"/>
      <c r="G3" s="87"/>
      <c r="H3" s="87"/>
      <c r="I3" s="87"/>
    </row>
    <row r="4" spans="1:9" x14ac:dyDescent="0.35">
      <c r="A4" s="15" t="s">
        <v>26</v>
      </c>
      <c r="B4" s="15" t="s">
        <v>25</v>
      </c>
      <c r="C4" s="15" t="s">
        <v>24</v>
      </c>
      <c r="D4" s="16" t="s">
        <v>19</v>
      </c>
      <c r="E4" s="16" t="s">
        <v>18</v>
      </c>
      <c r="F4" s="16" t="s">
        <v>17</v>
      </c>
      <c r="G4" s="16" t="s">
        <v>16</v>
      </c>
      <c r="H4" s="16" t="s">
        <v>15</v>
      </c>
      <c r="I4" s="16" t="s">
        <v>14</v>
      </c>
    </row>
    <row r="5" spans="1:9" x14ac:dyDescent="0.35">
      <c r="A5" s="82" t="s">
        <v>0</v>
      </c>
      <c r="B5" s="82" t="s">
        <v>85</v>
      </c>
      <c r="C5" s="17" t="s">
        <v>5</v>
      </c>
      <c r="D5" s="18">
        <v>1.5</v>
      </c>
      <c r="E5" s="18"/>
      <c r="F5" s="18"/>
      <c r="G5" s="18"/>
      <c r="H5" s="18"/>
      <c r="I5" s="18"/>
    </row>
    <row r="6" spans="1:9" x14ac:dyDescent="0.35">
      <c r="A6" s="79"/>
      <c r="B6" s="79"/>
      <c r="C6" s="12" t="s">
        <v>4</v>
      </c>
      <c r="D6" s="11">
        <v>2.7</v>
      </c>
      <c r="E6" s="11"/>
      <c r="F6" s="11"/>
      <c r="G6" s="11"/>
      <c r="H6" s="11"/>
      <c r="I6" s="11"/>
    </row>
    <row r="7" spans="1:9" x14ac:dyDescent="0.35">
      <c r="A7" s="79"/>
      <c r="B7" s="81"/>
      <c r="C7" s="15" t="s">
        <v>3</v>
      </c>
      <c r="D7" s="16">
        <v>3.6</v>
      </c>
      <c r="E7" s="16"/>
      <c r="F7" s="16"/>
      <c r="G7" s="16"/>
      <c r="H7" s="16"/>
      <c r="I7" s="16"/>
    </row>
    <row r="8" spans="1:9" x14ac:dyDescent="0.35">
      <c r="A8" s="79"/>
      <c r="B8" s="82" t="s">
        <v>23</v>
      </c>
      <c r="C8" s="17" t="s">
        <v>5</v>
      </c>
      <c r="D8" s="18">
        <v>2.9</v>
      </c>
      <c r="E8" s="18"/>
      <c r="F8" s="18">
        <v>2.1</v>
      </c>
      <c r="G8" s="18">
        <v>0.4</v>
      </c>
      <c r="H8" s="18"/>
      <c r="I8" s="18"/>
    </row>
    <row r="9" spans="1:9" x14ac:dyDescent="0.35">
      <c r="A9" s="79"/>
      <c r="B9" s="79"/>
      <c r="C9" s="12" t="s">
        <v>4</v>
      </c>
      <c r="D9" s="11">
        <v>1.8</v>
      </c>
      <c r="E9" s="11"/>
      <c r="F9" s="11">
        <v>4.0999999999999996</v>
      </c>
      <c r="G9" s="11">
        <v>1.5</v>
      </c>
      <c r="H9" s="11"/>
      <c r="I9" s="11"/>
    </row>
    <row r="10" spans="1:9" x14ac:dyDescent="0.35">
      <c r="A10" s="79"/>
      <c r="B10" s="81"/>
      <c r="C10" s="15" t="s">
        <v>3</v>
      </c>
      <c r="D10" s="16">
        <v>2.8</v>
      </c>
      <c r="E10" s="16"/>
      <c r="F10" s="16">
        <v>2.8</v>
      </c>
      <c r="G10" s="16">
        <v>0.8</v>
      </c>
      <c r="H10" s="16"/>
      <c r="I10" s="16"/>
    </row>
    <row r="11" spans="1:9" x14ac:dyDescent="0.35">
      <c r="A11" s="79"/>
      <c r="B11" s="82" t="s">
        <v>22</v>
      </c>
      <c r="C11" s="17" t="s">
        <v>5</v>
      </c>
      <c r="D11" s="18">
        <v>0.9</v>
      </c>
      <c r="E11" s="18">
        <v>1.1000000000000001</v>
      </c>
      <c r="F11" s="18"/>
      <c r="G11" s="18">
        <v>1.7</v>
      </c>
      <c r="H11" s="18"/>
      <c r="I11" s="18"/>
    </row>
    <row r="12" spans="1:9" x14ac:dyDescent="0.35">
      <c r="A12" s="79"/>
      <c r="B12" s="79"/>
      <c r="C12" s="12" t="s">
        <v>4</v>
      </c>
      <c r="D12" s="11">
        <v>0.4</v>
      </c>
      <c r="E12" s="11">
        <v>0.5</v>
      </c>
      <c r="F12" s="11"/>
      <c r="G12" s="11">
        <v>0.8</v>
      </c>
      <c r="H12" s="11"/>
      <c r="I12" s="11"/>
    </row>
    <row r="13" spans="1:9" x14ac:dyDescent="0.35">
      <c r="A13" s="79"/>
      <c r="B13" s="81"/>
      <c r="C13" s="15" t="s">
        <v>3</v>
      </c>
      <c r="D13" s="16">
        <v>2.5</v>
      </c>
      <c r="E13" s="16">
        <v>0.8</v>
      </c>
      <c r="F13" s="16"/>
      <c r="G13" s="16">
        <v>0.8</v>
      </c>
      <c r="H13" s="16"/>
      <c r="I13" s="16"/>
    </row>
    <row r="14" spans="1:9" x14ac:dyDescent="0.35">
      <c r="A14" s="79"/>
      <c r="B14" s="82" t="s">
        <v>21</v>
      </c>
      <c r="C14" s="17" t="s">
        <v>5</v>
      </c>
      <c r="D14" s="18">
        <v>0.8</v>
      </c>
      <c r="E14" s="18"/>
      <c r="F14" s="18"/>
      <c r="G14" s="18"/>
      <c r="H14" s="18">
        <v>1.2</v>
      </c>
      <c r="I14" s="18"/>
    </row>
    <row r="15" spans="1:9" x14ac:dyDescent="0.35">
      <c r="A15" s="79"/>
      <c r="B15" s="79"/>
      <c r="C15" s="12" t="s">
        <v>4</v>
      </c>
      <c r="D15" s="11">
        <v>0.9</v>
      </c>
      <c r="E15" s="11"/>
      <c r="F15" s="11"/>
      <c r="G15" s="11"/>
      <c r="H15" s="11">
        <v>1.1000000000000001</v>
      </c>
      <c r="I15" s="11"/>
    </row>
    <row r="16" spans="1:9" x14ac:dyDescent="0.35">
      <c r="A16" s="79"/>
      <c r="B16" s="81"/>
      <c r="C16" s="15" t="s">
        <v>3</v>
      </c>
      <c r="D16" s="16">
        <v>0.5</v>
      </c>
      <c r="E16" s="16"/>
      <c r="F16" s="16"/>
      <c r="G16" s="16"/>
      <c r="H16" s="16">
        <v>3.5</v>
      </c>
      <c r="I16" s="16"/>
    </row>
    <row r="17" spans="1:9" x14ac:dyDescent="0.35">
      <c r="A17" s="79"/>
      <c r="B17" s="79" t="s">
        <v>20</v>
      </c>
      <c r="C17" s="12" t="s">
        <v>5</v>
      </c>
      <c r="D17" s="11">
        <v>1.3</v>
      </c>
      <c r="E17" s="11"/>
      <c r="F17" s="11"/>
      <c r="G17" s="11"/>
      <c r="H17" s="11"/>
      <c r="I17" s="11">
        <v>0.9</v>
      </c>
    </row>
    <row r="18" spans="1:9" x14ac:dyDescent="0.35">
      <c r="A18" s="79"/>
      <c r="B18" s="79"/>
      <c r="C18" s="12" t="s">
        <v>4</v>
      </c>
      <c r="D18" s="11">
        <v>0.6</v>
      </c>
      <c r="E18" s="11"/>
      <c r="F18" s="11"/>
      <c r="G18" s="11"/>
      <c r="H18" s="11"/>
      <c r="I18" s="11">
        <v>0.4</v>
      </c>
    </row>
    <row r="19" spans="1:9" ht="16" thickBot="1" x14ac:dyDescent="0.4">
      <c r="A19" s="80"/>
      <c r="B19" s="80"/>
      <c r="C19" s="9" t="s">
        <v>3</v>
      </c>
      <c r="D19" s="8">
        <v>1.9</v>
      </c>
      <c r="E19" s="8"/>
      <c r="F19" s="8"/>
      <c r="G19" s="8"/>
      <c r="H19" s="8"/>
      <c r="I19" s="8">
        <v>3.7</v>
      </c>
    </row>
    <row r="20" spans="1:9" x14ac:dyDescent="0.35">
      <c r="A20" s="78" t="s">
        <v>1</v>
      </c>
      <c r="B20" s="78" t="s">
        <v>85</v>
      </c>
      <c r="C20" s="20" t="s">
        <v>5</v>
      </c>
      <c r="D20" s="21">
        <v>0.1</v>
      </c>
      <c r="E20" s="21"/>
      <c r="F20" s="21"/>
      <c r="G20" s="21"/>
      <c r="H20" s="21"/>
      <c r="I20" s="21"/>
    </row>
    <row r="21" spans="1:9" x14ac:dyDescent="0.35">
      <c r="A21" s="79"/>
      <c r="B21" s="79"/>
      <c r="C21" s="12" t="s">
        <v>4</v>
      </c>
      <c r="D21" s="11">
        <v>1.5</v>
      </c>
      <c r="E21" s="11"/>
      <c r="F21" s="11"/>
      <c r="G21" s="11"/>
      <c r="H21" s="11"/>
      <c r="I21" s="11"/>
    </row>
    <row r="22" spans="1:9" x14ac:dyDescent="0.35">
      <c r="A22" s="79"/>
      <c r="B22" s="81"/>
      <c r="C22" s="15" t="s">
        <v>3</v>
      </c>
      <c r="D22" s="16">
        <v>1.4</v>
      </c>
      <c r="E22" s="16"/>
      <c r="F22" s="16"/>
      <c r="G22" s="16"/>
      <c r="H22" s="16"/>
      <c r="I22" s="16"/>
    </row>
    <row r="23" spans="1:9" x14ac:dyDescent="0.35">
      <c r="A23" s="79"/>
      <c r="B23" s="82" t="s">
        <v>23</v>
      </c>
      <c r="C23" s="17" t="s">
        <v>5</v>
      </c>
      <c r="D23" s="18">
        <v>3.1</v>
      </c>
      <c r="E23" s="18"/>
      <c r="F23" s="18">
        <v>0.9</v>
      </c>
      <c r="G23" s="18">
        <v>1.8</v>
      </c>
      <c r="H23" s="18"/>
      <c r="I23" s="18"/>
    </row>
    <row r="24" spans="1:9" x14ac:dyDescent="0.35">
      <c r="A24" s="79"/>
      <c r="B24" s="79"/>
      <c r="C24" s="12" t="s">
        <v>4</v>
      </c>
      <c r="D24" s="11">
        <v>1.5</v>
      </c>
      <c r="E24" s="11"/>
      <c r="F24" s="11">
        <v>2.5</v>
      </c>
      <c r="G24" s="11">
        <v>0.9</v>
      </c>
      <c r="H24" s="11"/>
      <c r="I24" s="11"/>
    </row>
    <row r="25" spans="1:9" x14ac:dyDescent="0.35">
      <c r="A25" s="79"/>
      <c r="B25" s="81"/>
      <c r="C25" s="15" t="s">
        <v>3</v>
      </c>
      <c r="D25" s="16">
        <v>1.2</v>
      </c>
      <c r="E25" s="16"/>
      <c r="F25" s="16">
        <v>1.9</v>
      </c>
      <c r="G25" s="16">
        <v>1.8</v>
      </c>
      <c r="H25" s="16"/>
      <c r="I25" s="16"/>
    </row>
    <row r="26" spans="1:9" x14ac:dyDescent="0.35">
      <c r="A26" s="79"/>
      <c r="B26" s="82" t="s">
        <v>22</v>
      </c>
      <c r="C26" s="17" t="s">
        <v>5</v>
      </c>
      <c r="D26" s="18">
        <v>1.4</v>
      </c>
      <c r="E26" s="18">
        <v>1.5</v>
      </c>
      <c r="F26" s="17"/>
      <c r="G26" s="18">
        <v>1.4</v>
      </c>
      <c r="H26" s="18"/>
      <c r="I26" s="18"/>
    </row>
    <row r="27" spans="1:9" x14ac:dyDescent="0.35">
      <c r="A27" s="79"/>
      <c r="B27" s="79"/>
      <c r="C27" s="12" t="s">
        <v>4</v>
      </c>
      <c r="D27" s="11">
        <v>0.3</v>
      </c>
      <c r="E27" s="11">
        <v>0.6</v>
      </c>
      <c r="G27" s="11">
        <v>0.7</v>
      </c>
      <c r="H27" s="11"/>
      <c r="I27" s="11"/>
    </row>
    <row r="28" spans="1:9" x14ac:dyDescent="0.35">
      <c r="A28" s="79"/>
      <c r="B28" s="81"/>
      <c r="C28" s="15" t="s">
        <v>3</v>
      </c>
      <c r="D28" s="16">
        <v>3.5</v>
      </c>
      <c r="E28" s="16">
        <v>3.3</v>
      </c>
      <c r="F28" s="15"/>
      <c r="G28" s="16">
        <v>2.5</v>
      </c>
      <c r="H28" s="16"/>
      <c r="I28" s="16"/>
    </row>
    <row r="29" spans="1:9" x14ac:dyDescent="0.35">
      <c r="A29" s="79"/>
      <c r="B29" s="82" t="s">
        <v>21</v>
      </c>
      <c r="C29" s="17" t="s">
        <v>5</v>
      </c>
      <c r="D29" s="18">
        <v>0.8</v>
      </c>
      <c r="E29" s="18"/>
      <c r="F29" s="18"/>
      <c r="G29" s="18"/>
      <c r="H29" s="18">
        <v>0.6</v>
      </c>
      <c r="I29" s="18"/>
    </row>
    <row r="30" spans="1:9" x14ac:dyDescent="0.35">
      <c r="A30" s="79"/>
      <c r="B30" s="79"/>
      <c r="C30" s="12" t="s">
        <v>4</v>
      </c>
      <c r="D30" s="11">
        <v>1.7</v>
      </c>
      <c r="E30" s="11"/>
      <c r="F30" s="11"/>
      <c r="G30" s="11"/>
      <c r="H30" s="11">
        <v>1.9</v>
      </c>
      <c r="I30" s="11"/>
    </row>
    <row r="31" spans="1:9" x14ac:dyDescent="0.35">
      <c r="A31" s="79"/>
      <c r="B31" s="81"/>
      <c r="C31" s="15" t="s">
        <v>3</v>
      </c>
      <c r="D31" s="16">
        <v>1.5</v>
      </c>
      <c r="E31" s="16"/>
      <c r="F31" s="16"/>
      <c r="G31" s="16"/>
      <c r="H31" s="16">
        <v>1.4</v>
      </c>
      <c r="I31" s="16"/>
    </row>
    <row r="32" spans="1:9" x14ac:dyDescent="0.35">
      <c r="A32" s="79"/>
      <c r="B32" s="79" t="s">
        <v>20</v>
      </c>
      <c r="C32" s="12" t="s">
        <v>5</v>
      </c>
      <c r="D32" s="11">
        <v>1.3</v>
      </c>
      <c r="E32" s="11"/>
      <c r="F32" s="11"/>
      <c r="G32" s="11"/>
      <c r="H32" s="11"/>
      <c r="I32" s="11">
        <v>1.1000000000000001</v>
      </c>
    </row>
    <row r="33" spans="1:9" x14ac:dyDescent="0.35">
      <c r="A33" s="79"/>
      <c r="B33" s="79"/>
      <c r="C33" s="12" t="s">
        <v>4</v>
      </c>
      <c r="D33" s="11">
        <v>0.8</v>
      </c>
      <c r="E33" s="11"/>
      <c r="F33" s="11"/>
      <c r="G33" s="11"/>
      <c r="H33" s="11"/>
      <c r="I33" s="10">
        <v>1</v>
      </c>
    </row>
    <row r="34" spans="1:9" ht="16" thickBot="1" x14ac:dyDescent="0.4">
      <c r="A34" s="80"/>
      <c r="B34" s="80"/>
      <c r="C34" s="9" t="s">
        <v>3</v>
      </c>
      <c r="D34" s="8">
        <v>1.9</v>
      </c>
      <c r="E34" s="8"/>
      <c r="F34" s="8"/>
      <c r="G34" s="8"/>
      <c r="H34" s="8"/>
      <c r="I34" s="8">
        <v>3.3</v>
      </c>
    </row>
    <row r="35" spans="1:9" x14ac:dyDescent="0.35">
      <c r="A35" s="78" t="s">
        <v>2</v>
      </c>
      <c r="B35" s="78" t="s">
        <v>85</v>
      </c>
      <c r="C35" s="20" t="s">
        <v>5</v>
      </c>
      <c r="D35" s="21">
        <v>0.8</v>
      </c>
      <c r="E35" s="21"/>
      <c r="F35" s="21"/>
      <c r="G35" s="21"/>
      <c r="H35" s="21"/>
      <c r="I35" s="21"/>
    </row>
    <row r="36" spans="1:9" x14ac:dyDescent="0.35">
      <c r="A36" s="79"/>
      <c r="B36" s="79"/>
      <c r="C36" s="12" t="s">
        <v>4</v>
      </c>
      <c r="D36" s="11">
        <v>0.8</v>
      </c>
      <c r="E36" s="11"/>
      <c r="F36" s="11"/>
      <c r="G36" s="11"/>
      <c r="H36" s="11"/>
      <c r="I36" s="11"/>
    </row>
    <row r="37" spans="1:9" x14ac:dyDescent="0.35">
      <c r="A37" s="79"/>
      <c r="B37" s="81"/>
      <c r="C37" s="15" t="s">
        <v>3</v>
      </c>
      <c r="D37" s="16">
        <v>1.8</v>
      </c>
      <c r="E37" s="16"/>
      <c r="F37" s="16"/>
      <c r="G37" s="16"/>
      <c r="H37" s="16"/>
      <c r="I37" s="16"/>
    </row>
    <row r="38" spans="1:9" x14ac:dyDescent="0.35">
      <c r="A38" s="79"/>
      <c r="B38" s="82" t="s">
        <v>23</v>
      </c>
      <c r="C38" s="17" t="s">
        <v>5</v>
      </c>
      <c r="D38" s="18">
        <v>1.2</v>
      </c>
      <c r="E38" s="18"/>
      <c r="F38" s="18">
        <v>1.5</v>
      </c>
      <c r="G38" s="18">
        <v>1.3</v>
      </c>
      <c r="H38" s="18"/>
      <c r="I38" s="18"/>
    </row>
    <row r="39" spans="1:9" x14ac:dyDescent="0.35">
      <c r="A39" s="79"/>
      <c r="B39" s="79"/>
      <c r="C39" s="12" t="s">
        <v>4</v>
      </c>
      <c r="D39" s="11">
        <v>1.2</v>
      </c>
      <c r="E39" s="11"/>
      <c r="F39" s="11">
        <v>1.6</v>
      </c>
      <c r="G39" s="11">
        <v>0.8</v>
      </c>
      <c r="H39" s="11"/>
      <c r="I39" s="11"/>
    </row>
    <row r="40" spans="1:9" x14ac:dyDescent="0.35">
      <c r="A40" s="79"/>
      <c r="B40" s="81"/>
      <c r="C40" s="15" t="s">
        <v>3</v>
      </c>
      <c r="D40" s="16">
        <v>2.5</v>
      </c>
      <c r="E40" s="16"/>
      <c r="F40" s="16">
        <v>2.8</v>
      </c>
      <c r="G40" s="16">
        <v>0.8</v>
      </c>
      <c r="H40" s="16"/>
      <c r="I40" s="16"/>
    </row>
    <row r="41" spans="1:9" x14ac:dyDescent="0.35">
      <c r="A41" s="79"/>
      <c r="B41" s="82" t="s">
        <v>22</v>
      </c>
      <c r="C41" s="17" t="s">
        <v>5</v>
      </c>
      <c r="D41" s="18">
        <v>1.7</v>
      </c>
      <c r="E41" s="18">
        <v>1.3</v>
      </c>
      <c r="F41" s="18"/>
      <c r="G41" s="18">
        <v>1.3</v>
      </c>
      <c r="H41" s="18"/>
      <c r="I41" s="18"/>
    </row>
    <row r="42" spans="1:9" x14ac:dyDescent="0.35">
      <c r="A42" s="79"/>
      <c r="B42" s="79"/>
      <c r="C42" s="12" t="s">
        <v>4</v>
      </c>
      <c r="D42" s="11">
        <v>1.1000000000000001</v>
      </c>
      <c r="E42" s="11">
        <v>0.6</v>
      </c>
      <c r="F42" s="11"/>
      <c r="G42" s="11">
        <v>0.4</v>
      </c>
      <c r="H42" s="11"/>
      <c r="I42" s="11"/>
    </row>
    <row r="43" spans="1:9" x14ac:dyDescent="0.35">
      <c r="A43" s="79"/>
      <c r="B43" s="81"/>
      <c r="C43" s="15" t="s">
        <v>3</v>
      </c>
      <c r="D43" s="16">
        <v>1.7</v>
      </c>
      <c r="E43" s="16">
        <v>1.2</v>
      </c>
      <c r="F43" s="16"/>
      <c r="G43" s="16">
        <v>2.1</v>
      </c>
      <c r="H43" s="16"/>
      <c r="I43" s="16"/>
    </row>
    <row r="44" spans="1:9" x14ac:dyDescent="0.35">
      <c r="A44" s="79"/>
      <c r="B44" s="82" t="s">
        <v>21</v>
      </c>
      <c r="C44" s="17" t="s">
        <v>5</v>
      </c>
      <c r="D44" s="83" t="s">
        <v>86</v>
      </c>
      <c r="E44" s="83"/>
      <c r="F44" s="83"/>
      <c r="G44" s="83"/>
      <c r="H44" s="83"/>
      <c r="I44" s="83"/>
    </row>
    <row r="45" spans="1:9" x14ac:dyDescent="0.35">
      <c r="A45" s="79"/>
      <c r="B45" s="79"/>
      <c r="C45" s="12" t="s">
        <v>4</v>
      </c>
      <c r="D45" s="84"/>
      <c r="E45" s="84"/>
      <c r="F45" s="84"/>
      <c r="G45" s="84"/>
      <c r="H45" s="84"/>
      <c r="I45" s="84"/>
    </row>
    <row r="46" spans="1:9" x14ac:dyDescent="0.35">
      <c r="A46" s="79"/>
      <c r="B46" s="81"/>
      <c r="C46" s="15" t="s">
        <v>3</v>
      </c>
      <c r="D46" s="85"/>
      <c r="E46" s="85"/>
      <c r="F46" s="85"/>
      <c r="G46" s="85"/>
      <c r="H46" s="85"/>
      <c r="I46" s="85"/>
    </row>
    <row r="47" spans="1:9" x14ac:dyDescent="0.35">
      <c r="A47" s="79"/>
      <c r="B47" s="79" t="s">
        <v>20</v>
      </c>
      <c r="C47" s="12" t="s">
        <v>5</v>
      </c>
      <c r="D47" s="83" t="s">
        <v>86</v>
      </c>
      <c r="E47" s="83"/>
      <c r="F47" s="83"/>
      <c r="G47" s="83"/>
      <c r="H47" s="83"/>
      <c r="I47" s="83"/>
    </row>
    <row r="48" spans="1:9" x14ac:dyDescent="0.35">
      <c r="A48" s="79"/>
      <c r="B48" s="79"/>
      <c r="C48" s="12" t="s">
        <v>4</v>
      </c>
      <c r="D48" s="84"/>
      <c r="E48" s="84"/>
      <c r="F48" s="84"/>
      <c r="G48" s="84"/>
      <c r="H48" s="84"/>
      <c r="I48" s="84"/>
    </row>
    <row r="49" spans="1:9" ht="16" thickBot="1" x14ac:dyDescent="0.4">
      <c r="A49" s="80"/>
      <c r="B49" s="80"/>
      <c r="C49" s="9" t="s">
        <v>3</v>
      </c>
      <c r="D49" s="86"/>
      <c r="E49" s="86"/>
      <c r="F49" s="86"/>
      <c r="G49" s="86"/>
      <c r="H49" s="86"/>
      <c r="I49" s="86"/>
    </row>
    <row r="50" spans="1:9" x14ac:dyDescent="0.35">
      <c r="A50" s="24"/>
      <c r="B50" s="24"/>
      <c r="D50" s="24"/>
      <c r="E50" s="24"/>
      <c r="F50" s="24"/>
      <c r="G50" s="24"/>
      <c r="H50" s="24"/>
      <c r="I50" s="24"/>
    </row>
  </sheetData>
  <mergeCells count="21">
    <mergeCell ref="D44:I46"/>
    <mergeCell ref="D47:I49"/>
    <mergeCell ref="D3:I3"/>
    <mergeCell ref="B8:B10"/>
    <mergeCell ref="B11:B13"/>
    <mergeCell ref="B14:B16"/>
    <mergeCell ref="B17:B19"/>
    <mergeCell ref="A5:A19"/>
    <mergeCell ref="A20:A34"/>
    <mergeCell ref="B20:B22"/>
    <mergeCell ref="B23:B25"/>
    <mergeCell ref="B26:B28"/>
    <mergeCell ref="B29:B31"/>
    <mergeCell ref="B32:B34"/>
    <mergeCell ref="B5:B7"/>
    <mergeCell ref="A35:A49"/>
    <mergeCell ref="B35:B37"/>
    <mergeCell ref="B38:B40"/>
    <mergeCell ref="B41:B43"/>
    <mergeCell ref="B44:B46"/>
    <mergeCell ref="B47:B4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1078-4EA4-4E4A-AC61-06254D1C3C73}">
  <dimension ref="A1:I49"/>
  <sheetViews>
    <sheetView showGridLines="0" workbookViewId="0">
      <selection activeCell="P37" sqref="P37"/>
    </sheetView>
  </sheetViews>
  <sheetFormatPr defaultColWidth="9.1796875" defaultRowHeight="15.5" x14ac:dyDescent="0.35"/>
  <cols>
    <col min="1" max="16384" width="9.1796875" style="12"/>
  </cols>
  <sheetData>
    <row r="1" spans="1:9" x14ac:dyDescent="0.35">
      <c r="A1" s="41" t="s">
        <v>148</v>
      </c>
    </row>
    <row r="3" spans="1:9" ht="18.5" x14ac:dyDescent="0.35">
      <c r="A3" s="15"/>
      <c r="B3" s="15"/>
      <c r="C3" s="15"/>
      <c r="D3" s="87" t="s">
        <v>84</v>
      </c>
      <c r="E3" s="87"/>
      <c r="F3" s="87"/>
      <c r="G3" s="87"/>
      <c r="H3" s="87"/>
      <c r="I3" s="87"/>
    </row>
    <row r="4" spans="1:9" x14ac:dyDescent="0.35">
      <c r="A4" s="15" t="s">
        <v>26</v>
      </c>
      <c r="B4" s="15" t="s">
        <v>25</v>
      </c>
      <c r="C4" s="15" t="s">
        <v>24</v>
      </c>
      <c r="D4" s="16" t="s">
        <v>19</v>
      </c>
      <c r="E4" s="16" t="s">
        <v>18</v>
      </c>
      <c r="F4" s="16" t="s">
        <v>17</v>
      </c>
      <c r="G4" s="16" t="s">
        <v>16</v>
      </c>
      <c r="H4" s="16" t="s">
        <v>15</v>
      </c>
      <c r="I4" s="16" t="s">
        <v>14</v>
      </c>
    </row>
    <row r="5" spans="1:9" x14ac:dyDescent="0.35">
      <c r="A5" s="82" t="s">
        <v>0</v>
      </c>
      <c r="B5" s="82" t="s">
        <v>85</v>
      </c>
      <c r="C5" s="17" t="s">
        <v>5</v>
      </c>
      <c r="D5" s="18">
        <v>3.2</v>
      </c>
      <c r="E5" s="18"/>
      <c r="F5" s="18"/>
      <c r="G5" s="18"/>
      <c r="H5" s="18"/>
      <c r="I5" s="18"/>
    </row>
    <row r="6" spans="1:9" x14ac:dyDescent="0.35">
      <c r="A6" s="79"/>
      <c r="B6" s="79"/>
      <c r="C6" s="12" t="s">
        <v>4</v>
      </c>
      <c r="D6" s="10">
        <v>3</v>
      </c>
      <c r="E6" s="11"/>
      <c r="F6" s="11"/>
      <c r="G6" s="11"/>
      <c r="H6" s="11"/>
      <c r="I6" s="11"/>
    </row>
    <row r="7" spans="1:9" x14ac:dyDescent="0.35">
      <c r="A7" s="79"/>
      <c r="B7" s="81"/>
      <c r="C7" s="15" t="s">
        <v>3</v>
      </c>
      <c r="D7" s="16">
        <v>6.9</v>
      </c>
      <c r="E7" s="16"/>
      <c r="F7" s="16"/>
      <c r="G7" s="16"/>
      <c r="H7" s="16"/>
      <c r="I7" s="16"/>
    </row>
    <row r="8" spans="1:9" x14ac:dyDescent="0.35">
      <c r="A8" s="79"/>
      <c r="B8" s="82" t="s">
        <v>23</v>
      </c>
      <c r="C8" s="17" t="s">
        <v>5</v>
      </c>
      <c r="D8" s="18">
        <v>2.7</v>
      </c>
      <c r="E8" s="18"/>
      <c r="F8" s="18">
        <v>3.3</v>
      </c>
      <c r="G8" s="18">
        <v>2.4</v>
      </c>
      <c r="H8" s="18"/>
      <c r="I8" s="18"/>
    </row>
    <row r="9" spans="1:9" x14ac:dyDescent="0.35">
      <c r="A9" s="79"/>
      <c r="B9" s="79"/>
      <c r="C9" s="12" t="s">
        <v>4</v>
      </c>
      <c r="D9" s="11">
        <v>4.0999999999999996</v>
      </c>
      <c r="E9" s="11"/>
      <c r="F9" s="11">
        <v>3.5</v>
      </c>
      <c r="G9" s="11">
        <v>4.5999999999999996</v>
      </c>
      <c r="H9" s="11"/>
      <c r="I9" s="11"/>
    </row>
    <row r="10" spans="1:9" x14ac:dyDescent="0.35">
      <c r="A10" s="79"/>
      <c r="B10" s="81"/>
      <c r="C10" s="15" t="s">
        <v>3</v>
      </c>
      <c r="D10" s="16">
        <v>4.5</v>
      </c>
      <c r="E10" s="16"/>
      <c r="F10" s="16">
        <v>3.3</v>
      </c>
      <c r="G10" s="16">
        <v>3.9</v>
      </c>
      <c r="H10" s="16"/>
      <c r="I10" s="16"/>
    </row>
    <row r="11" spans="1:9" x14ac:dyDescent="0.35">
      <c r="A11" s="79"/>
      <c r="B11" s="82" t="s">
        <v>22</v>
      </c>
      <c r="C11" s="17" t="s">
        <v>5</v>
      </c>
      <c r="D11" s="18">
        <v>1.7</v>
      </c>
      <c r="E11" s="18">
        <v>1.7</v>
      </c>
      <c r="F11" s="18"/>
      <c r="G11" s="18">
        <v>1.8</v>
      </c>
      <c r="H11" s="18"/>
      <c r="I11" s="18"/>
    </row>
    <row r="12" spans="1:9" x14ac:dyDescent="0.35">
      <c r="A12" s="79"/>
      <c r="B12" s="79"/>
      <c r="C12" s="12" t="s">
        <v>4</v>
      </c>
      <c r="D12" s="11">
        <v>1.5</v>
      </c>
      <c r="E12" s="10">
        <v>2</v>
      </c>
      <c r="F12" s="11"/>
      <c r="G12" s="11">
        <v>1.3</v>
      </c>
      <c r="H12" s="11"/>
      <c r="I12" s="11"/>
    </row>
    <row r="13" spans="1:9" x14ac:dyDescent="0.35">
      <c r="A13" s="79"/>
      <c r="B13" s="81"/>
      <c r="C13" s="15" t="s">
        <v>3</v>
      </c>
      <c r="D13" s="19">
        <v>4</v>
      </c>
      <c r="E13" s="16">
        <v>2.9</v>
      </c>
      <c r="F13" s="16"/>
      <c r="G13" s="16">
        <v>2.2999999999999998</v>
      </c>
      <c r="H13" s="16"/>
      <c r="I13" s="16"/>
    </row>
    <row r="14" spans="1:9" x14ac:dyDescent="0.35">
      <c r="A14" s="79"/>
      <c r="B14" s="82" t="s">
        <v>21</v>
      </c>
      <c r="C14" s="17" t="s">
        <v>5</v>
      </c>
      <c r="D14" s="18">
        <v>2.9</v>
      </c>
      <c r="E14" s="18"/>
      <c r="F14" s="18"/>
      <c r="G14" s="18"/>
      <c r="H14" s="18">
        <v>2.6</v>
      </c>
      <c r="I14" s="18"/>
    </row>
    <row r="15" spans="1:9" x14ac:dyDescent="0.35">
      <c r="A15" s="79"/>
      <c r="B15" s="79"/>
      <c r="C15" s="12" t="s">
        <v>4</v>
      </c>
      <c r="D15" s="11">
        <v>3.1</v>
      </c>
      <c r="E15" s="11"/>
      <c r="F15" s="11"/>
      <c r="G15" s="11"/>
      <c r="H15" s="11">
        <v>2.9</v>
      </c>
      <c r="I15" s="11"/>
    </row>
    <row r="16" spans="1:9" x14ac:dyDescent="0.35">
      <c r="A16" s="79"/>
      <c r="B16" s="81"/>
      <c r="C16" s="15" t="s">
        <v>3</v>
      </c>
      <c r="D16" s="16">
        <v>3.1</v>
      </c>
      <c r="E16" s="16"/>
      <c r="F16" s="16"/>
      <c r="G16" s="16"/>
      <c r="H16" s="16">
        <v>2.9</v>
      </c>
      <c r="I16" s="16"/>
    </row>
    <row r="17" spans="1:9" x14ac:dyDescent="0.35">
      <c r="A17" s="79"/>
      <c r="B17" s="79" t="s">
        <v>20</v>
      </c>
      <c r="C17" s="12" t="s">
        <v>5</v>
      </c>
      <c r="D17" s="11">
        <v>2.1</v>
      </c>
      <c r="E17" s="11"/>
      <c r="F17" s="11"/>
      <c r="G17" s="11"/>
      <c r="H17" s="11"/>
      <c r="I17" s="11">
        <v>1.9</v>
      </c>
    </row>
    <row r="18" spans="1:9" x14ac:dyDescent="0.35">
      <c r="A18" s="79"/>
      <c r="B18" s="79"/>
      <c r="C18" s="12" t="s">
        <v>4</v>
      </c>
      <c r="D18" s="11">
        <v>1.1000000000000001</v>
      </c>
      <c r="E18" s="11"/>
      <c r="F18" s="11"/>
      <c r="G18" s="11"/>
      <c r="H18" s="11"/>
      <c r="I18" s="11">
        <v>1.1000000000000001</v>
      </c>
    </row>
    <row r="19" spans="1:9" ht="16" thickBot="1" x14ac:dyDescent="0.4">
      <c r="A19" s="80"/>
      <c r="B19" s="80"/>
      <c r="C19" s="9" t="s">
        <v>3</v>
      </c>
      <c r="D19" s="8">
        <v>3.5</v>
      </c>
      <c r="E19" s="8"/>
      <c r="F19" s="8"/>
      <c r="G19" s="8"/>
      <c r="H19" s="8"/>
      <c r="I19" s="8">
        <v>3.5</v>
      </c>
    </row>
    <row r="20" spans="1:9" x14ac:dyDescent="0.35">
      <c r="A20" s="78" t="s">
        <v>1</v>
      </c>
      <c r="B20" s="78" t="s">
        <v>85</v>
      </c>
      <c r="C20" s="20" t="s">
        <v>5</v>
      </c>
      <c r="D20" s="21">
        <v>2.6</v>
      </c>
      <c r="E20" s="21"/>
      <c r="F20" s="21"/>
      <c r="G20" s="21"/>
      <c r="H20" s="21"/>
      <c r="I20" s="21"/>
    </row>
    <row r="21" spans="1:9" x14ac:dyDescent="0.35">
      <c r="A21" s="79"/>
      <c r="B21" s="79"/>
      <c r="C21" s="12" t="s">
        <v>4</v>
      </c>
      <c r="D21" s="11">
        <v>5.4</v>
      </c>
      <c r="E21" s="11"/>
      <c r="F21" s="11"/>
      <c r="G21" s="11"/>
      <c r="H21" s="11"/>
      <c r="I21" s="11"/>
    </row>
    <row r="22" spans="1:9" x14ac:dyDescent="0.35">
      <c r="A22" s="79"/>
      <c r="B22" s="81"/>
      <c r="C22" s="15" t="s">
        <v>3</v>
      </c>
      <c r="D22" s="16">
        <v>2.4</v>
      </c>
      <c r="E22" s="16"/>
      <c r="F22" s="16"/>
      <c r="G22" s="16"/>
      <c r="H22" s="16"/>
      <c r="I22" s="16"/>
    </row>
    <row r="23" spans="1:9" x14ac:dyDescent="0.35">
      <c r="A23" s="79"/>
      <c r="B23" s="82" t="s">
        <v>23</v>
      </c>
      <c r="C23" s="17" t="s">
        <v>5</v>
      </c>
      <c r="D23" s="22">
        <v>2</v>
      </c>
      <c r="E23" s="18"/>
      <c r="F23" s="18">
        <v>2.2999999999999998</v>
      </c>
      <c r="G23" s="18">
        <v>2.2999999999999998</v>
      </c>
      <c r="H23" s="18"/>
      <c r="I23" s="18"/>
    </row>
    <row r="24" spans="1:9" x14ac:dyDescent="0.35">
      <c r="A24" s="79"/>
      <c r="B24" s="79"/>
      <c r="C24" s="12" t="s">
        <v>4</v>
      </c>
      <c r="D24" s="10">
        <v>4</v>
      </c>
      <c r="E24" s="11"/>
      <c r="F24" s="11">
        <v>3.3</v>
      </c>
      <c r="G24" s="11">
        <v>3.4</v>
      </c>
      <c r="H24" s="11"/>
      <c r="I24" s="11"/>
    </row>
    <row r="25" spans="1:9" x14ac:dyDescent="0.35">
      <c r="A25" s="79"/>
      <c r="B25" s="81"/>
      <c r="C25" s="15" t="s">
        <v>3</v>
      </c>
      <c r="D25" s="16">
        <v>5.7</v>
      </c>
      <c r="E25" s="16"/>
      <c r="F25" s="16">
        <v>2.8</v>
      </c>
      <c r="G25" s="16">
        <v>3.2</v>
      </c>
      <c r="H25" s="16"/>
      <c r="I25" s="16"/>
    </row>
    <row r="26" spans="1:9" x14ac:dyDescent="0.35">
      <c r="A26" s="79"/>
      <c r="B26" s="82" t="s">
        <v>22</v>
      </c>
      <c r="C26" s="17" t="s">
        <v>5</v>
      </c>
      <c r="D26" s="18">
        <v>1.9</v>
      </c>
      <c r="E26" s="18">
        <v>1.7</v>
      </c>
      <c r="F26" s="17"/>
      <c r="G26" s="18">
        <v>2.5</v>
      </c>
      <c r="H26" s="18"/>
      <c r="I26" s="18"/>
    </row>
    <row r="27" spans="1:9" x14ac:dyDescent="0.35">
      <c r="A27" s="79"/>
      <c r="B27" s="79"/>
      <c r="C27" s="12" t="s">
        <v>4</v>
      </c>
      <c r="D27" s="11">
        <v>2.2999999999999998</v>
      </c>
      <c r="E27" s="11">
        <v>2.2000000000000002</v>
      </c>
      <c r="G27" s="11">
        <v>2.2000000000000002</v>
      </c>
      <c r="H27" s="11"/>
      <c r="I27" s="11"/>
    </row>
    <row r="28" spans="1:9" x14ac:dyDescent="0.35">
      <c r="A28" s="79"/>
      <c r="B28" s="81"/>
      <c r="C28" s="15" t="s">
        <v>3</v>
      </c>
      <c r="D28" s="16">
        <v>5.3</v>
      </c>
      <c r="E28" s="16">
        <v>2.8</v>
      </c>
      <c r="F28" s="15"/>
      <c r="G28" s="16">
        <v>2.8</v>
      </c>
      <c r="H28" s="16"/>
      <c r="I28" s="16"/>
    </row>
    <row r="29" spans="1:9" x14ac:dyDescent="0.35">
      <c r="A29" s="79"/>
      <c r="B29" s="82" t="s">
        <v>21</v>
      </c>
      <c r="C29" s="17" t="s">
        <v>5</v>
      </c>
      <c r="D29" s="18">
        <v>2.9</v>
      </c>
      <c r="E29" s="18"/>
      <c r="F29" s="18"/>
      <c r="G29" s="18"/>
      <c r="H29" s="18">
        <v>3.1</v>
      </c>
      <c r="I29" s="18"/>
    </row>
    <row r="30" spans="1:9" x14ac:dyDescent="0.35">
      <c r="A30" s="79"/>
      <c r="B30" s="79"/>
      <c r="C30" s="12" t="s">
        <v>4</v>
      </c>
      <c r="D30" s="11">
        <v>3.4</v>
      </c>
      <c r="E30" s="11"/>
      <c r="F30" s="11"/>
      <c r="G30" s="11"/>
      <c r="H30" s="11">
        <v>3.5</v>
      </c>
      <c r="I30" s="11"/>
    </row>
    <row r="31" spans="1:9" x14ac:dyDescent="0.35">
      <c r="A31" s="79"/>
      <c r="B31" s="81"/>
      <c r="C31" s="15" t="s">
        <v>3</v>
      </c>
      <c r="D31" s="16">
        <v>1.4</v>
      </c>
      <c r="E31" s="16"/>
      <c r="F31" s="16"/>
      <c r="G31" s="16"/>
      <c r="H31" s="16">
        <v>1.4</v>
      </c>
      <c r="I31" s="16"/>
    </row>
    <row r="32" spans="1:9" x14ac:dyDescent="0.35">
      <c r="A32" s="79"/>
      <c r="B32" s="79" t="s">
        <v>20</v>
      </c>
      <c r="C32" s="12" t="s">
        <v>5</v>
      </c>
      <c r="D32" s="58">
        <v>1.3</v>
      </c>
      <c r="E32" s="11"/>
      <c r="F32" s="11"/>
      <c r="G32" s="11"/>
      <c r="H32" s="11"/>
      <c r="I32" s="11">
        <v>1.5</v>
      </c>
    </row>
    <row r="33" spans="1:9" x14ac:dyDescent="0.35">
      <c r="A33" s="79"/>
      <c r="B33" s="79"/>
      <c r="C33" s="12" t="s">
        <v>4</v>
      </c>
      <c r="D33" s="58">
        <v>3.3</v>
      </c>
      <c r="E33" s="11"/>
      <c r="F33" s="11"/>
      <c r="G33" s="11"/>
      <c r="H33" s="11"/>
      <c r="I33" s="10">
        <v>2.1</v>
      </c>
    </row>
    <row r="34" spans="1:9" ht="16" thickBot="1" x14ac:dyDescent="0.4">
      <c r="A34" s="80"/>
      <c r="B34" s="80"/>
      <c r="C34" s="9" t="s">
        <v>3</v>
      </c>
      <c r="D34" s="59">
        <v>2.4</v>
      </c>
      <c r="E34" s="8"/>
      <c r="F34" s="8"/>
      <c r="G34" s="8"/>
      <c r="H34" s="8"/>
      <c r="I34" s="23">
        <v>3</v>
      </c>
    </row>
    <row r="35" spans="1:9" x14ac:dyDescent="0.35">
      <c r="A35" s="78" t="s">
        <v>2</v>
      </c>
      <c r="B35" s="78" t="s">
        <v>85</v>
      </c>
      <c r="C35" s="20" t="s">
        <v>5</v>
      </c>
      <c r="D35" s="21">
        <v>4.8</v>
      </c>
      <c r="E35" s="21"/>
      <c r="F35" s="21"/>
      <c r="G35" s="21"/>
      <c r="H35" s="21"/>
      <c r="I35" s="21"/>
    </row>
    <row r="36" spans="1:9" x14ac:dyDescent="0.35">
      <c r="A36" s="79"/>
      <c r="B36" s="79"/>
      <c r="C36" s="12" t="s">
        <v>4</v>
      </c>
      <c r="D36" s="11">
        <v>2.5</v>
      </c>
      <c r="E36" s="11"/>
      <c r="F36" s="11"/>
      <c r="G36" s="11"/>
      <c r="H36" s="11"/>
      <c r="I36" s="11"/>
    </row>
    <row r="37" spans="1:9" x14ac:dyDescent="0.35">
      <c r="A37" s="79"/>
      <c r="B37" s="81"/>
      <c r="C37" s="15" t="s">
        <v>3</v>
      </c>
      <c r="D37" s="16">
        <v>2.4</v>
      </c>
      <c r="E37" s="16"/>
      <c r="F37" s="16"/>
      <c r="G37" s="16"/>
      <c r="H37" s="16"/>
      <c r="I37" s="16"/>
    </row>
    <row r="38" spans="1:9" x14ac:dyDescent="0.35">
      <c r="A38" s="79"/>
      <c r="B38" s="82" t="s">
        <v>23</v>
      </c>
      <c r="C38" s="17" t="s">
        <v>5</v>
      </c>
      <c r="D38" s="18">
        <v>1.5</v>
      </c>
      <c r="E38" s="18"/>
      <c r="F38" s="18">
        <v>2.2000000000000002</v>
      </c>
      <c r="G38" s="18">
        <v>1.1000000000000001</v>
      </c>
      <c r="H38" s="18"/>
      <c r="I38" s="18"/>
    </row>
    <row r="39" spans="1:9" x14ac:dyDescent="0.35">
      <c r="A39" s="79"/>
      <c r="B39" s="79"/>
      <c r="C39" s="12" t="s">
        <v>4</v>
      </c>
      <c r="D39" s="11">
        <v>1.7</v>
      </c>
      <c r="E39" s="11"/>
      <c r="F39" s="11">
        <v>2.2999999999999998</v>
      </c>
      <c r="G39" s="11">
        <v>1.4</v>
      </c>
      <c r="H39" s="11"/>
      <c r="I39" s="11"/>
    </row>
    <row r="40" spans="1:9" x14ac:dyDescent="0.35">
      <c r="A40" s="79"/>
      <c r="B40" s="81"/>
      <c r="C40" s="15" t="s">
        <v>3</v>
      </c>
      <c r="D40" s="16">
        <v>4.5</v>
      </c>
      <c r="E40" s="16"/>
      <c r="F40" s="16">
        <v>2.6</v>
      </c>
      <c r="G40" s="16">
        <v>3.2</v>
      </c>
      <c r="H40" s="16"/>
      <c r="I40" s="16"/>
    </row>
    <row r="41" spans="1:9" x14ac:dyDescent="0.35">
      <c r="A41" s="79"/>
      <c r="B41" s="82" t="s">
        <v>22</v>
      </c>
      <c r="C41" s="17" t="s">
        <v>5</v>
      </c>
      <c r="D41" s="18">
        <v>1.2</v>
      </c>
      <c r="E41" s="22">
        <v>1</v>
      </c>
      <c r="F41" s="18"/>
      <c r="G41" s="18">
        <v>1.3</v>
      </c>
      <c r="H41" s="18"/>
      <c r="I41" s="18"/>
    </row>
    <row r="42" spans="1:9" x14ac:dyDescent="0.35">
      <c r="A42" s="79"/>
      <c r="B42" s="79"/>
      <c r="C42" s="12" t="s">
        <v>4</v>
      </c>
      <c r="D42" s="11">
        <v>1.7</v>
      </c>
      <c r="E42" s="11">
        <v>1.4</v>
      </c>
      <c r="F42" s="11"/>
      <c r="G42" s="11">
        <v>0.7</v>
      </c>
      <c r="H42" s="11"/>
      <c r="I42" s="11"/>
    </row>
    <row r="43" spans="1:9" x14ac:dyDescent="0.35">
      <c r="A43" s="79"/>
      <c r="B43" s="81"/>
      <c r="C43" s="15" t="s">
        <v>3</v>
      </c>
      <c r="D43" s="16">
        <v>1.5</v>
      </c>
      <c r="E43" s="16">
        <v>1.2</v>
      </c>
      <c r="F43" s="16"/>
      <c r="G43" s="16">
        <v>1.3</v>
      </c>
      <c r="H43" s="16"/>
      <c r="I43" s="16"/>
    </row>
    <row r="44" spans="1:9" x14ac:dyDescent="0.35">
      <c r="A44" s="79"/>
      <c r="B44" s="82" t="s">
        <v>21</v>
      </c>
      <c r="C44" s="17" t="s">
        <v>5</v>
      </c>
      <c r="D44" s="83" t="s">
        <v>86</v>
      </c>
      <c r="E44" s="83"/>
      <c r="F44" s="83"/>
      <c r="G44" s="83"/>
      <c r="H44" s="83"/>
      <c r="I44" s="83"/>
    </row>
    <row r="45" spans="1:9" x14ac:dyDescent="0.35">
      <c r="A45" s="79"/>
      <c r="B45" s="79"/>
      <c r="C45" s="12" t="s">
        <v>4</v>
      </c>
      <c r="D45" s="84"/>
      <c r="E45" s="84"/>
      <c r="F45" s="84"/>
      <c r="G45" s="84"/>
      <c r="H45" s="84"/>
      <c r="I45" s="84"/>
    </row>
    <row r="46" spans="1:9" x14ac:dyDescent="0.35">
      <c r="A46" s="79"/>
      <c r="B46" s="81"/>
      <c r="C46" s="15" t="s">
        <v>3</v>
      </c>
      <c r="D46" s="85"/>
      <c r="E46" s="85"/>
      <c r="F46" s="85"/>
      <c r="G46" s="85"/>
      <c r="H46" s="85"/>
      <c r="I46" s="85"/>
    </row>
    <row r="47" spans="1:9" x14ac:dyDescent="0.35">
      <c r="A47" s="79"/>
      <c r="B47" s="79" t="s">
        <v>20</v>
      </c>
      <c r="C47" s="12" t="s">
        <v>5</v>
      </c>
      <c r="D47" s="83" t="s">
        <v>86</v>
      </c>
      <c r="E47" s="83"/>
      <c r="F47" s="83"/>
      <c r="G47" s="83"/>
      <c r="H47" s="83"/>
      <c r="I47" s="83"/>
    </row>
    <row r="48" spans="1:9" x14ac:dyDescent="0.35">
      <c r="A48" s="79"/>
      <c r="B48" s="79"/>
      <c r="C48" s="12" t="s">
        <v>4</v>
      </c>
      <c r="D48" s="84"/>
      <c r="E48" s="84"/>
      <c r="F48" s="84"/>
      <c r="G48" s="84"/>
      <c r="H48" s="84"/>
      <c r="I48" s="84"/>
    </row>
    <row r="49" spans="1:9" ht="16" thickBot="1" x14ac:dyDescent="0.4">
      <c r="A49" s="80"/>
      <c r="B49" s="80"/>
      <c r="C49" s="9" t="s">
        <v>3</v>
      </c>
      <c r="D49" s="86"/>
      <c r="E49" s="86"/>
      <c r="F49" s="86"/>
      <c r="G49" s="86"/>
      <c r="H49" s="86"/>
      <c r="I49" s="86"/>
    </row>
  </sheetData>
  <mergeCells count="21">
    <mergeCell ref="D3:I3"/>
    <mergeCell ref="A5:A19"/>
    <mergeCell ref="B5:B7"/>
    <mergeCell ref="B8:B10"/>
    <mergeCell ref="B11:B13"/>
    <mergeCell ref="B14:B16"/>
    <mergeCell ref="B17:B19"/>
    <mergeCell ref="D44:I46"/>
    <mergeCell ref="B47:B49"/>
    <mergeCell ref="D47:I49"/>
    <mergeCell ref="A20:A34"/>
    <mergeCell ref="B20:B22"/>
    <mergeCell ref="B23:B25"/>
    <mergeCell ref="B26:B28"/>
    <mergeCell ref="B29:B31"/>
    <mergeCell ref="B32:B34"/>
    <mergeCell ref="A35:A49"/>
    <mergeCell ref="B35:B37"/>
    <mergeCell ref="B38:B40"/>
    <mergeCell ref="B41:B43"/>
    <mergeCell ref="B44:B4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BF4B2-2011-4AE7-8296-C8F6D1F23B8E}">
  <dimension ref="A1:B37"/>
  <sheetViews>
    <sheetView showGridLines="0" workbookViewId="0">
      <selection activeCell="I34" sqref="I34"/>
    </sheetView>
  </sheetViews>
  <sheetFormatPr defaultRowHeight="14.5" x14ac:dyDescent="0.35"/>
  <cols>
    <col min="1" max="1" width="22.7265625" style="25" customWidth="1"/>
    <col min="2" max="2" width="12.26953125" customWidth="1"/>
  </cols>
  <sheetData>
    <row r="1" spans="1:2" ht="30" customHeight="1" x14ac:dyDescent="0.35">
      <c r="A1" s="88" t="s">
        <v>119</v>
      </c>
      <c r="B1" s="88"/>
    </row>
    <row r="3" spans="1:2" x14ac:dyDescent="0.35">
      <c r="A3" s="28" t="s">
        <v>87</v>
      </c>
      <c r="B3" s="29" t="s">
        <v>116</v>
      </c>
    </row>
    <row r="4" spans="1:2" x14ac:dyDescent="0.35">
      <c r="A4" s="26" t="s">
        <v>88</v>
      </c>
      <c r="B4" s="27">
        <v>4</v>
      </c>
    </row>
    <row r="5" spans="1:2" x14ac:dyDescent="0.35">
      <c r="A5" s="26" t="s">
        <v>89</v>
      </c>
      <c r="B5" s="27">
        <v>1</v>
      </c>
    </row>
    <row r="6" spans="1:2" x14ac:dyDescent="0.35">
      <c r="A6" s="26" t="s">
        <v>90</v>
      </c>
      <c r="B6" s="27">
        <v>1</v>
      </c>
    </row>
    <row r="7" spans="1:2" x14ac:dyDescent="0.35">
      <c r="A7" s="26" t="s">
        <v>23</v>
      </c>
      <c r="B7" s="27">
        <v>242</v>
      </c>
    </row>
    <row r="8" spans="1:2" x14ac:dyDescent="0.35">
      <c r="A8" s="26" t="s">
        <v>91</v>
      </c>
      <c r="B8" s="27">
        <v>4</v>
      </c>
    </row>
    <row r="9" spans="1:2" x14ac:dyDescent="0.35">
      <c r="A9" s="26" t="s">
        <v>92</v>
      </c>
      <c r="B9" s="27">
        <v>1</v>
      </c>
    </row>
    <row r="10" spans="1:2" x14ac:dyDescent="0.35">
      <c r="A10" s="26" t="s">
        <v>93</v>
      </c>
      <c r="B10" s="27">
        <v>1</v>
      </c>
    </row>
    <row r="11" spans="1:2" x14ac:dyDescent="0.35">
      <c r="A11" s="26" t="s">
        <v>94</v>
      </c>
      <c r="B11" s="27">
        <v>1</v>
      </c>
    </row>
    <row r="12" spans="1:2" x14ac:dyDescent="0.35">
      <c r="A12" s="26" t="s">
        <v>95</v>
      </c>
      <c r="B12" s="27">
        <v>1</v>
      </c>
    </row>
    <row r="13" spans="1:2" x14ac:dyDescent="0.35">
      <c r="A13" s="26" t="s">
        <v>96</v>
      </c>
      <c r="B13" s="27">
        <v>6</v>
      </c>
    </row>
    <row r="14" spans="1:2" x14ac:dyDescent="0.35">
      <c r="A14" s="26" t="s">
        <v>97</v>
      </c>
      <c r="B14" s="27">
        <v>3</v>
      </c>
    </row>
    <row r="15" spans="1:2" x14ac:dyDescent="0.35">
      <c r="A15" s="26" t="s">
        <v>98</v>
      </c>
      <c r="B15" s="27">
        <v>7</v>
      </c>
    </row>
    <row r="16" spans="1:2" x14ac:dyDescent="0.35">
      <c r="A16" s="26" t="s">
        <v>99</v>
      </c>
      <c r="B16" s="27">
        <v>14</v>
      </c>
    </row>
    <row r="17" spans="1:2" x14ac:dyDescent="0.35">
      <c r="A17" s="26" t="s">
        <v>100</v>
      </c>
      <c r="B17" s="27">
        <v>6</v>
      </c>
    </row>
    <row r="18" spans="1:2" x14ac:dyDescent="0.35">
      <c r="A18" s="26" t="s">
        <v>101</v>
      </c>
      <c r="B18" s="27">
        <v>1</v>
      </c>
    </row>
    <row r="19" spans="1:2" x14ac:dyDescent="0.35">
      <c r="A19" s="26" t="s">
        <v>102</v>
      </c>
      <c r="B19" s="27">
        <v>23</v>
      </c>
    </row>
    <row r="20" spans="1:2" x14ac:dyDescent="0.35">
      <c r="A20" s="26" t="s">
        <v>103</v>
      </c>
      <c r="B20" s="27">
        <v>6</v>
      </c>
    </row>
    <row r="21" spans="1:2" x14ac:dyDescent="0.35">
      <c r="A21" s="26" t="s">
        <v>104</v>
      </c>
      <c r="B21" s="27">
        <v>16</v>
      </c>
    </row>
    <row r="22" spans="1:2" x14ac:dyDescent="0.35">
      <c r="A22" s="26" t="s">
        <v>105</v>
      </c>
      <c r="B22" s="27">
        <v>16</v>
      </c>
    </row>
    <row r="23" spans="1:2" x14ac:dyDescent="0.35">
      <c r="A23" s="26" t="s">
        <v>106</v>
      </c>
      <c r="B23" s="27">
        <v>1</v>
      </c>
    </row>
    <row r="24" spans="1:2" x14ac:dyDescent="0.35">
      <c r="A24" s="26" t="s">
        <v>107</v>
      </c>
      <c r="B24" s="27">
        <v>1</v>
      </c>
    </row>
    <row r="25" spans="1:2" x14ac:dyDescent="0.35">
      <c r="A25" s="26" t="s">
        <v>108</v>
      </c>
      <c r="B25" s="27">
        <v>1</v>
      </c>
    </row>
    <row r="26" spans="1:2" x14ac:dyDescent="0.35">
      <c r="A26" s="26" t="s">
        <v>21</v>
      </c>
      <c r="B26" s="27">
        <v>5</v>
      </c>
    </row>
    <row r="27" spans="1:2" x14ac:dyDescent="0.35">
      <c r="A27" s="26" t="s">
        <v>109</v>
      </c>
      <c r="B27" s="27">
        <v>2</v>
      </c>
    </row>
    <row r="28" spans="1:2" x14ac:dyDescent="0.35">
      <c r="A28" s="26" t="s">
        <v>110</v>
      </c>
      <c r="B28" s="27">
        <v>3</v>
      </c>
    </row>
    <row r="29" spans="1:2" x14ac:dyDescent="0.35">
      <c r="A29" s="26" t="s">
        <v>111</v>
      </c>
      <c r="B29" s="27">
        <v>1</v>
      </c>
    </row>
    <row r="30" spans="1:2" x14ac:dyDescent="0.35">
      <c r="A30" s="26" t="s">
        <v>20</v>
      </c>
      <c r="B30" s="27">
        <v>1</v>
      </c>
    </row>
    <row r="31" spans="1:2" x14ac:dyDescent="0.35">
      <c r="A31" s="26" t="s">
        <v>22</v>
      </c>
      <c r="B31" s="27">
        <v>27</v>
      </c>
    </row>
    <row r="32" spans="1:2" x14ac:dyDescent="0.35">
      <c r="A32" s="26" t="s">
        <v>112</v>
      </c>
      <c r="B32" s="27">
        <v>1</v>
      </c>
    </row>
    <row r="33" spans="1:2" x14ac:dyDescent="0.35">
      <c r="A33" s="26" t="s">
        <v>113</v>
      </c>
      <c r="B33" s="27">
        <v>1</v>
      </c>
    </row>
    <row r="34" spans="1:2" x14ac:dyDescent="0.35">
      <c r="A34" s="30" t="s">
        <v>115</v>
      </c>
      <c r="B34" s="31">
        <f>SUM(B4:B33)</f>
        <v>398</v>
      </c>
    </row>
    <row r="35" spans="1:2" x14ac:dyDescent="0.35">
      <c r="A35" s="26" t="s">
        <v>117</v>
      </c>
      <c r="B35" s="27">
        <v>20</v>
      </c>
    </row>
    <row r="36" spans="1:2" x14ac:dyDescent="0.35">
      <c r="A36" s="32" t="s">
        <v>118</v>
      </c>
      <c r="B36" s="33">
        <v>19</v>
      </c>
    </row>
    <row r="37" spans="1:2" ht="15" thickBot="1" x14ac:dyDescent="0.4">
      <c r="A37" s="34" t="s">
        <v>114</v>
      </c>
      <c r="B37" s="35">
        <f>SUM(B34:B36)</f>
        <v>437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C71E-D09E-4EF9-AFF6-F1626BFAFD94}">
  <dimension ref="A1:D37"/>
  <sheetViews>
    <sheetView showGridLines="0" workbookViewId="0">
      <selection activeCell="H13" sqref="H13"/>
    </sheetView>
  </sheetViews>
  <sheetFormatPr defaultColWidth="18.453125" defaultRowHeight="14.5" x14ac:dyDescent="0.35"/>
  <sheetData>
    <row r="1" spans="1:4" x14ac:dyDescent="0.35">
      <c r="A1" s="90" t="s">
        <v>144</v>
      </c>
      <c r="B1" s="90"/>
      <c r="C1" s="90"/>
      <c r="D1" s="90"/>
    </row>
    <row r="3" spans="1:4" x14ac:dyDescent="0.35">
      <c r="A3" s="89" t="s">
        <v>120</v>
      </c>
      <c r="B3" s="89"/>
      <c r="C3" s="89" t="s">
        <v>120</v>
      </c>
      <c r="D3" s="89"/>
    </row>
    <row r="4" spans="1:4" x14ac:dyDescent="0.35">
      <c r="A4" s="38" t="s">
        <v>87</v>
      </c>
      <c r="B4" s="38" t="s">
        <v>142</v>
      </c>
      <c r="C4" s="38" t="s">
        <v>87</v>
      </c>
      <c r="D4" s="38" t="s">
        <v>143</v>
      </c>
    </row>
    <row r="5" spans="1:4" x14ac:dyDescent="0.35">
      <c r="A5" s="36" t="s">
        <v>121</v>
      </c>
      <c r="B5" s="36">
        <v>5</v>
      </c>
      <c r="C5" s="36" t="s">
        <v>121</v>
      </c>
      <c r="D5" s="36">
        <v>4</v>
      </c>
    </row>
    <row r="6" spans="1:4" x14ac:dyDescent="0.35">
      <c r="A6" s="36" t="s">
        <v>122</v>
      </c>
      <c r="B6" s="36">
        <v>1</v>
      </c>
      <c r="C6" s="36" t="s">
        <v>122</v>
      </c>
      <c r="D6" s="36">
        <v>1</v>
      </c>
    </row>
    <row r="7" spans="1:4" x14ac:dyDescent="0.35">
      <c r="A7" s="36" t="s">
        <v>123</v>
      </c>
      <c r="B7" s="36">
        <v>10</v>
      </c>
      <c r="C7" s="36" t="s">
        <v>123</v>
      </c>
      <c r="D7" s="36">
        <v>10</v>
      </c>
    </row>
    <row r="8" spans="1:4" x14ac:dyDescent="0.35">
      <c r="A8" s="36" t="s">
        <v>124</v>
      </c>
      <c r="B8" s="36">
        <v>1</v>
      </c>
      <c r="C8" s="36" t="s">
        <v>124</v>
      </c>
      <c r="D8" s="36">
        <v>1</v>
      </c>
    </row>
    <row r="9" spans="1:4" x14ac:dyDescent="0.35">
      <c r="A9" s="36" t="s">
        <v>125</v>
      </c>
      <c r="B9" s="36">
        <v>1</v>
      </c>
      <c r="C9" s="36" t="s">
        <v>125</v>
      </c>
      <c r="D9" s="36">
        <v>1</v>
      </c>
    </row>
    <row r="10" spans="1:4" x14ac:dyDescent="0.35">
      <c r="A10" s="36" t="s">
        <v>126</v>
      </c>
      <c r="B10" s="36">
        <v>3</v>
      </c>
      <c r="C10" s="36" t="s">
        <v>126</v>
      </c>
      <c r="D10" s="36">
        <v>3</v>
      </c>
    </row>
    <row r="11" spans="1:4" x14ac:dyDescent="0.35">
      <c r="A11" s="36" t="s">
        <v>127</v>
      </c>
      <c r="B11" s="36">
        <v>1</v>
      </c>
      <c r="C11" s="36" t="s">
        <v>127</v>
      </c>
      <c r="D11" s="36">
        <v>1</v>
      </c>
    </row>
    <row r="12" spans="1:4" x14ac:dyDescent="0.35">
      <c r="A12" s="36" t="s">
        <v>128</v>
      </c>
      <c r="B12" s="36">
        <v>42</v>
      </c>
      <c r="C12" s="36" t="s">
        <v>128</v>
      </c>
      <c r="D12" s="36">
        <v>42</v>
      </c>
    </row>
    <row r="13" spans="1:4" x14ac:dyDescent="0.35">
      <c r="A13" s="36" t="s">
        <v>129</v>
      </c>
      <c r="B13" s="36">
        <v>74</v>
      </c>
      <c r="C13" s="36" t="s">
        <v>129</v>
      </c>
      <c r="D13" s="36">
        <v>72</v>
      </c>
    </row>
    <row r="14" spans="1:4" x14ac:dyDescent="0.35">
      <c r="A14" s="36" t="s">
        <v>130</v>
      </c>
      <c r="B14" s="36">
        <v>2</v>
      </c>
      <c r="C14" s="36" t="s">
        <v>130</v>
      </c>
      <c r="D14" s="36">
        <v>2</v>
      </c>
    </row>
    <row r="15" spans="1:4" x14ac:dyDescent="0.35">
      <c r="A15" s="36" t="s">
        <v>131</v>
      </c>
      <c r="B15" s="36">
        <v>2</v>
      </c>
      <c r="C15" s="36" t="s">
        <v>131</v>
      </c>
      <c r="D15" s="36">
        <v>2</v>
      </c>
    </row>
    <row r="16" spans="1:4" x14ac:dyDescent="0.35">
      <c r="A16" s="36" t="s">
        <v>132</v>
      </c>
      <c r="B16" s="36">
        <v>1</v>
      </c>
      <c r="C16" s="36" t="s">
        <v>132</v>
      </c>
      <c r="D16" s="36">
        <v>1</v>
      </c>
    </row>
    <row r="17" spans="1:4" x14ac:dyDescent="0.35">
      <c r="A17" s="36" t="s">
        <v>96</v>
      </c>
      <c r="B17" s="36">
        <v>2</v>
      </c>
      <c r="C17" s="36" t="s">
        <v>96</v>
      </c>
      <c r="D17" s="36">
        <v>2</v>
      </c>
    </row>
    <row r="18" spans="1:4" x14ac:dyDescent="0.35">
      <c r="A18" s="36" t="s">
        <v>100</v>
      </c>
      <c r="B18" s="36">
        <v>3</v>
      </c>
      <c r="C18" s="36" t="s">
        <v>100</v>
      </c>
      <c r="D18" s="36">
        <v>3</v>
      </c>
    </row>
    <row r="19" spans="1:4" x14ac:dyDescent="0.35">
      <c r="A19" s="36" t="s">
        <v>23</v>
      </c>
      <c r="B19" s="36">
        <v>157</v>
      </c>
      <c r="C19" s="36" t="s">
        <v>23</v>
      </c>
      <c r="D19" s="36">
        <v>116</v>
      </c>
    </row>
    <row r="20" spans="1:4" x14ac:dyDescent="0.35">
      <c r="A20" s="36" t="s">
        <v>133</v>
      </c>
      <c r="B20" s="36">
        <v>1</v>
      </c>
      <c r="C20" s="36" t="s">
        <v>133</v>
      </c>
      <c r="D20" s="36">
        <v>1</v>
      </c>
    </row>
    <row r="21" spans="1:4" x14ac:dyDescent="0.35">
      <c r="A21" s="36" t="s">
        <v>97</v>
      </c>
      <c r="B21" s="36">
        <v>1</v>
      </c>
      <c r="C21" s="36" t="s">
        <v>97</v>
      </c>
      <c r="D21" s="36">
        <v>1</v>
      </c>
    </row>
    <row r="22" spans="1:4" x14ac:dyDescent="0.35">
      <c r="A22" s="36" t="s">
        <v>98</v>
      </c>
      <c r="B22" s="36">
        <v>1</v>
      </c>
      <c r="C22" s="37"/>
      <c r="D22" s="37"/>
    </row>
    <row r="23" spans="1:4" x14ac:dyDescent="0.35">
      <c r="A23" s="36" t="s">
        <v>134</v>
      </c>
      <c r="B23" s="36">
        <v>15</v>
      </c>
      <c r="C23" s="36" t="s">
        <v>134</v>
      </c>
      <c r="D23" s="36">
        <v>12</v>
      </c>
    </row>
    <row r="24" spans="1:4" x14ac:dyDescent="0.35">
      <c r="A24" s="36" t="s">
        <v>102</v>
      </c>
      <c r="B24" s="36">
        <v>3</v>
      </c>
      <c r="C24" s="36" t="s">
        <v>102</v>
      </c>
      <c r="D24" s="36">
        <v>2</v>
      </c>
    </row>
    <row r="25" spans="1:4" x14ac:dyDescent="0.35">
      <c r="A25" s="36" t="s">
        <v>21</v>
      </c>
      <c r="B25" s="36">
        <v>251</v>
      </c>
      <c r="C25" s="36" t="s">
        <v>21</v>
      </c>
      <c r="D25" s="36">
        <v>235</v>
      </c>
    </row>
    <row r="26" spans="1:4" x14ac:dyDescent="0.35">
      <c r="A26" s="36" t="s">
        <v>109</v>
      </c>
      <c r="B26" s="36">
        <v>9</v>
      </c>
      <c r="C26" s="36" t="s">
        <v>109</v>
      </c>
      <c r="D26" s="36">
        <v>9</v>
      </c>
    </row>
    <row r="27" spans="1:4" x14ac:dyDescent="0.35">
      <c r="A27" s="36" t="s">
        <v>135</v>
      </c>
      <c r="B27" s="36">
        <v>10</v>
      </c>
      <c r="C27" s="36" t="s">
        <v>135</v>
      </c>
      <c r="D27" s="36">
        <v>7</v>
      </c>
    </row>
    <row r="28" spans="1:4" x14ac:dyDescent="0.35">
      <c r="A28" s="36" t="s">
        <v>136</v>
      </c>
      <c r="B28" s="36">
        <v>10</v>
      </c>
      <c r="C28" s="36" t="s">
        <v>136</v>
      </c>
      <c r="D28" s="36">
        <v>9</v>
      </c>
    </row>
    <row r="29" spans="1:4" x14ac:dyDescent="0.35">
      <c r="A29" s="36" t="s">
        <v>137</v>
      </c>
      <c r="B29" s="36">
        <v>1</v>
      </c>
      <c r="C29" s="36" t="s">
        <v>137</v>
      </c>
      <c r="D29" s="36">
        <v>1</v>
      </c>
    </row>
    <row r="30" spans="1:4" x14ac:dyDescent="0.35">
      <c r="A30" s="36" t="s">
        <v>138</v>
      </c>
      <c r="B30" s="36">
        <v>8</v>
      </c>
      <c r="C30" s="36" t="s">
        <v>138</v>
      </c>
      <c r="D30" s="36">
        <v>5</v>
      </c>
    </row>
    <row r="31" spans="1:4" x14ac:dyDescent="0.35">
      <c r="A31" s="36" t="s">
        <v>139</v>
      </c>
      <c r="B31" s="36">
        <v>1</v>
      </c>
      <c r="C31" s="36" t="s">
        <v>139</v>
      </c>
      <c r="D31" s="36">
        <v>1</v>
      </c>
    </row>
    <row r="32" spans="1:4" x14ac:dyDescent="0.35">
      <c r="A32" s="36" t="s">
        <v>20</v>
      </c>
      <c r="B32" s="36">
        <v>1</v>
      </c>
      <c r="C32" s="36" t="s">
        <v>20</v>
      </c>
      <c r="D32" s="36">
        <v>1</v>
      </c>
    </row>
    <row r="33" spans="1:4" x14ac:dyDescent="0.35">
      <c r="A33" s="36" t="s">
        <v>22</v>
      </c>
      <c r="B33" s="36">
        <v>34</v>
      </c>
      <c r="C33" s="36" t="s">
        <v>22</v>
      </c>
      <c r="D33" s="36">
        <v>24</v>
      </c>
    </row>
    <row r="34" spans="1:4" x14ac:dyDescent="0.35">
      <c r="A34" s="36" t="s">
        <v>140</v>
      </c>
      <c r="B34" s="36">
        <v>9</v>
      </c>
      <c r="C34" s="36" t="s">
        <v>140</v>
      </c>
      <c r="D34" s="36">
        <v>8</v>
      </c>
    </row>
    <row r="35" spans="1:4" x14ac:dyDescent="0.35">
      <c r="A35" s="39" t="s">
        <v>141</v>
      </c>
      <c r="B35" s="39">
        <v>4</v>
      </c>
      <c r="C35" s="39" t="s">
        <v>141</v>
      </c>
      <c r="D35" s="39">
        <v>1</v>
      </c>
    </row>
    <row r="36" spans="1:4" x14ac:dyDescent="0.35">
      <c r="A36" s="38" t="s">
        <v>115</v>
      </c>
      <c r="B36" s="38">
        <f>SUM(B5:B35)</f>
        <v>664</v>
      </c>
      <c r="C36" s="38" t="s">
        <v>114</v>
      </c>
      <c r="D36" s="38">
        <f>SUM(D5:D35)</f>
        <v>578</v>
      </c>
    </row>
    <row r="37" spans="1:4" ht="15" thickBot="1" x14ac:dyDescent="0.4">
      <c r="A37" s="35" t="s">
        <v>118</v>
      </c>
      <c r="B37" s="35">
        <v>17</v>
      </c>
      <c r="C37" s="35" t="s">
        <v>118</v>
      </c>
      <c r="D37" s="35">
        <v>16</v>
      </c>
    </row>
  </sheetData>
  <mergeCells count="3">
    <mergeCell ref="A3:B3"/>
    <mergeCell ref="C3:D3"/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F9F0-9ADF-4FB4-AF4F-143065803451}">
  <dimension ref="A1:C13"/>
  <sheetViews>
    <sheetView showGridLines="0" tabSelected="1" workbookViewId="0">
      <selection activeCell="E4" sqref="E4"/>
    </sheetView>
  </sheetViews>
  <sheetFormatPr defaultColWidth="18.453125" defaultRowHeight="14" x14ac:dyDescent="0.3"/>
  <cols>
    <col min="1" max="1" width="60.81640625" style="43" customWidth="1"/>
    <col min="2" max="2" width="20.81640625" style="43" bestFit="1" customWidth="1"/>
    <col min="3" max="16384" width="18.453125" style="43"/>
  </cols>
  <sheetData>
    <row r="1" spans="1:3" x14ac:dyDescent="0.3">
      <c r="A1" s="91" t="s">
        <v>166</v>
      </c>
      <c r="B1" s="91"/>
      <c r="C1" s="91"/>
    </row>
    <row r="3" spans="1:3" ht="36" x14ac:dyDescent="0.3">
      <c r="A3" s="44" t="s">
        <v>87</v>
      </c>
      <c r="B3" s="45" t="s">
        <v>161</v>
      </c>
      <c r="C3" s="44" t="s">
        <v>154</v>
      </c>
    </row>
    <row r="4" spans="1:3" s="49" customFormat="1" ht="50.25" customHeight="1" x14ac:dyDescent="0.35">
      <c r="A4" s="46" t="s">
        <v>149</v>
      </c>
      <c r="B4" s="47">
        <v>16</v>
      </c>
      <c r="C4" s="48" t="s">
        <v>155</v>
      </c>
    </row>
    <row r="5" spans="1:3" s="49" customFormat="1" ht="50.25" customHeight="1" x14ac:dyDescent="0.35">
      <c r="A5" s="54" t="s">
        <v>150</v>
      </c>
      <c r="B5" s="55">
        <v>16</v>
      </c>
      <c r="C5" s="56" t="s">
        <v>155</v>
      </c>
    </row>
    <row r="6" spans="1:3" s="49" customFormat="1" ht="50.25" customHeight="1" x14ac:dyDescent="0.35">
      <c r="A6" s="46" t="s">
        <v>151</v>
      </c>
      <c r="B6" s="47">
        <v>3</v>
      </c>
      <c r="C6" s="48" t="s">
        <v>156</v>
      </c>
    </row>
    <row r="7" spans="1:3" s="49" customFormat="1" ht="50.25" customHeight="1" x14ac:dyDescent="0.35">
      <c r="A7" s="54" t="s">
        <v>152</v>
      </c>
      <c r="B7" s="55">
        <v>4</v>
      </c>
      <c r="C7" s="56" t="s">
        <v>159</v>
      </c>
    </row>
    <row r="8" spans="1:3" s="49" customFormat="1" ht="50.25" customHeight="1" x14ac:dyDescent="0.35">
      <c r="A8" s="50" t="s">
        <v>162</v>
      </c>
      <c r="B8" s="47">
        <v>5</v>
      </c>
      <c r="C8" s="48" t="s">
        <v>158</v>
      </c>
    </row>
    <row r="9" spans="1:3" s="49" customFormat="1" ht="50.25" customHeight="1" x14ac:dyDescent="0.35">
      <c r="A9" s="57" t="s">
        <v>163</v>
      </c>
      <c r="B9" s="55">
        <v>4</v>
      </c>
      <c r="C9" s="56" t="s">
        <v>157</v>
      </c>
    </row>
    <row r="10" spans="1:3" s="49" customFormat="1" ht="50.25" customHeight="1" x14ac:dyDescent="0.35">
      <c r="A10" s="50" t="s">
        <v>164</v>
      </c>
      <c r="B10" s="47">
        <v>5</v>
      </c>
      <c r="C10" s="48" t="s">
        <v>160</v>
      </c>
    </row>
    <row r="11" spans="1:3" s="49" customFormat="1" ht="50.25" customHeight="1" x14ac:dyDescent="0.35">
      <c r="A11" s="57" t="s">
        <v>165</v>
      </c>
      <c r="B11" s="55">
        <v>4</v>
      </c>
      <c r="C11" s="56" t="s">
        <v>157</v>
      </c>
    </row>
    <row r="12" spans="1:3" s="49" customFormat="1" ht="50.25" customHeight="1" x14ac:dyDescent="0.35">
      <c r="A12" s="51" t="s">
        <v>153</v>
      </c>
      <c r="B12" s="52">
        <v>5</v>
      </c>
      <c r="C12" s="53" t="s">
        <v>158</v>
      </c>
    </row>
    <row r="13" spans="1:3" x14ac:dyDescent="0.3">
      <c r="A13" s="36"/>
      <c r="B13" s="36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S1</vt:lpstr>
      <vt:lpstr>S2</vt:lpstr>
      <vt:lpstr>S3</vt:lpstr>
      <vt:lpstr>S4</vt:lpstr>
      <vt:lpstr>S5</vt:lpstr>
      <vt:lpstr>S6</vt:lpstr>
      <vt:lpstr>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Kagan, Ron M</dc:creator>
  <cp:lastModifiedBy>Kagan, Ron M</cp:lastModifiedBy>
  <dcterms:created xsi:type="dcterms:W3CDTF">2015-06-05T18:17:20Z</dcterms:created>
  <dcterms:modified xsi:type="dcterms:W3CDTF">2022-04-28T14:12:01Z</dcterms:modified>
</cp:coreProperties>
</file>