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DUb课题数据投文章专用\DUb Raw data\"/>
    </mc:Choice>
  </mc:AlternateContent>
  <xr:revisionPtr revIDLastSave="0" documentId="13_ncr:1_{5682810F-9D88-4E61-A98D-F9DA220AE811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Figure 6A WB Raw data" sheetId="1" r:id="rId1"/>
    <sheet name="Figure 6B-LoVo clony Raw data" sheetId="2" r:id="rId2"/>
    <sheet name="Figure 6C-migration " sheetId="3" r:id="rId3"/>
    <sheet name="Figure 6C-invasion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C11" i="1"/>
  <c r="H10" i="1"/>
  <c r="F10" i="1"/>
  <c r="D10" i="1"/>
  <c r="H9" i="1"/>
  <c r="F9" i="1"/>
  <c r="D9" i="1"/>
  <c r="H8" i="1"/>
  <c r="F8" i="1"/>
  <c r="D8" i="1"/>
  <c r="H7" i="1"/>
  <c r="F7" i="1"/>
  <c r="D7" i="1"/>
  <c r="H6" i="1"/>
  <c r="F6" i="1"/>
  <c r="D6" i="1"/>
</calcChain>
</file>

<file path=xl/sharedStrings.xml><?xml version="1.0" encoding="utf-8"?>
<sst xmlns="http://schemas.openxmlformats.org/spreadsheetml/2006/main" count="123" uniqueCount="113">
  <si>
    <t>tublin</t>
  </si>
  <si>
    <t>sirt2-siSIRT2</t>
  </si>
  <si>
    <t>平均值</t>
  </si>
  <si>
    <t>DMSO</t>
  </si>
  <si>
    <t>DUb</t>
  </si>
  <si>
    <t>NC</t>
  </si>
  <si>
    <t>DMSO-siSRIT2</t>
  </si>
  <si>
    <t>Dub-siSRIT2</t>
  </si>
  <si>
    <t>表达量</t>
  </si>
  <si>
    <t>DMSO组平均值</t>
  </si>
  <si>
    <t>归一处理</t>
  </si>
  <si>
    <t>DUb-NC</t>
    <phoneticPr fontId="1" type="noConversion"/>
  </si>
  <si>
    <t>DUb-siSIRT2</t>
    <phoneticPr fontId="1" type="noConversion"/>
  </si>
  <si>
    <t>DMSO-siSIRT2</t>
    <phoneticPr fontId="1" type="noConversion"/>
  </si>
  <si>
    <t>DMSO-siSIRT2</t>
    <phoneticPr fontId="3" type="noConversion"/>
  </si>
  <si>
    <t>Count</t>
    <phoneticPr fontId="3" type="noConversion"/>
  </si>
  <si>
    <t>图像_42919.tif</t>
  </si>
  <si>
    <t>DUb-NC</t>
    <phoneticPr fontId="3" type="noConversion"/>
  </si>
  <si>
    <t>图像_42918.tif</t>
  </si>
  <si>
    <t>图像_42995.tif</t>
  </si>
  <si>
    <t>图像_42920.tif</t>
  </si>
  <si>
    <t>图像_42996.tif</t>
  </si>
  <si>
    <t>图像_42921.tif</t>
  </si>
  <si>
    <t>图像_43000.tif</t>
  </si>
  <si>
    <t>图像_42922.tif</t>
  </si>
  <si>
    <t>图像_43001.tif</t>
  </si>
  <si>
    <t>图像_42923.tif</t>
  </si>
  <si>
    <t>图像_43002.tif</t>
  </si>
  <si>
    <t>图像_42924.tif</t>
  </si>
  <si>
    <t>图像_42925.tif</t>
  </si>
  <si>
    <t>图像_43003.tif</t>
  </si>
  <si>
    <t>图像_42926.tif</t>
  </si>
  <si>
    <t>图像_43004.tif</t>
  </si>
  <si>
    <t>图像_42928.tif</t>
  </si>
  <si>
    <t>图像_43005.tif</t>
  </si>
  <si>
    <t>图像_43007.tif</t>
  </si>
  <si>
    <t>图像_43008.tif</t>
  </si>
  <si>
    <t>图像_42979.tif</t>
  </si>
  <si>
    <t>图像_43009.tif</t>
  </si>
  <si>
    <t>图像_42980.tif</t>
  </si>
  <si>
    <t>图像_42981.tif</t>
  </si>
  <si>
    <t>图像_42982.tif</t>
  </si>
  <si>
    <t>图像_42983.tif</t>
  </si>
  <si>
    <t>图像_42984.tif</t>
  </si>
  <si>
    <t>图像_42985.tif</t>
  </si>
  <si>
    <t>图像_42986.tif</t>
  </si>
  <si>
    <t>图像_42987.tif</t>
  </si>
  <si>
    <t>Dub-siSIRT2</t>
    <phoneticPr fontId="3" type="noConversion"/>
  </si>
  <si>
    <t>图像_43030.tif</t>
  </si>
  <si>
    <t>图像_43032.tif</t>
  </si>
  <si>
    <t>图像_43033.tif</t>
  </si>
  <si>
    <t>图像_43034.tif</t>
  </si>
  <si>
    <t>图像_43035.tif</t>
  </si>
  <si>
    <t>图像_43036.tif</t>
  </si>
  <si>
    <t>图像_43037.tif</t>
  </si>
  <si>
    <t>图像_43038.tif</t>
  </si>
  <si>
    <t>图像_43040.tif</t>
  </si>
  <si>
    <t>图像_43041.tif</t>
  </si>
  <si>
    <t>图像_43042.tif</t>
  </si>
  <si>
    <t>图像_43043.tif</t>
  </si>
  <si>
    <t>图像_43044.tif</t>
  </si>
  <si>
    <t>图像_43532.tif</t>
  </si>
  <si>
    <t>图像_43572.tif</t>
  </si>
  <si>
    <t>图像_43533.tif</t>
  </si>
  <si>
    <t>图像_43573.tif</t>
  </si>
  <si>
    <t>图像_43609.tif</t>
  </si>
  <si>
    <t>图像_43534.tif</t>
  </si>
  <si>
    <t>图像_43574.tif</t>
  </si>
  <si>
    <t>图像_43607.tif</t>
  </si>
  <si>
    <t>图像_43536.tif</t>
  </si>
  <si>
    <t>图像_43575.tif</t>
  </si>
  <si>
    <t>图像_43606.tif</t>
  </si>
  <si>
    <t>图像_43537.tif</t>
  </si>
  <si>
    <t>图像_43576.tif</t>
  </si>
  <si>
    <t>图像_43605.tif</t>
  </si>
  <si>
    <t>图像_43538.tif</t>
  </si>
  <si>
    <t>图像_43577.tif</t>
  </si>
  <si>
    <t>图像_43610.tif</t>
  </si>
  <si>
    <t>图像_43539.tif</t>
  </si>
  <si>
    <t>图像_43578.tif</t>
  </si>
  <si>
    <t>图像_43612.tif</t>
  </si>
  <si>
    <t>图像_43540.tif</t>
  </si>
  <si>
    <t>图像_43579.tif</t>
  </si>
  <si>
    <t>图像_43613.tif</t>
  </si>
  <si>
    <t>图像_43541.tif</t>
  </si>
  <si>
    <t>图像_43614.tif</t>
  </si>
  <si>
    <t>图像_43580.tif</t>
  </si>
  <si>
    <t>图像_43542.tif</t>
  </si>
  <si>
    <t>图像_43581.tif</t>
  </si>
  <si>
    <t>图像_43615.tif</t>
  </si>
  <si>
    <t>图像_43543.tif</t>
  </si>
  <si>
    <t>图像_43582.tif</t>
  </si>
  <si>
    <t>图像_43616.tif</t>
  </si>
  <si>
    <t>图像_43544.tif</t>
  </si>
  <si>
    <t>图像_43583.tif</t>
  </si>
  <si>
    <t>图像_43617.tif</t>
  </si>
  <si>
    <t>图像_43545.tif</t>
  </si>
  <si>
    <t>图像_43584.tif</t>
  </si>
  <si>
    <t>图像_43618.tif</t>
  </si>
  <si>
    <t>图像_43546.tif</t>
  </si>
  <si>
    <t>图像_43585.tif</t>
  </si>
  <si>
    <t>图像_43619.tif</t>
  </si>
  <si>
    <t>图像_43547.tif</t>
  </si>
  <si>
    <t>图像_43586.tif</t>
  </si>
  <si>
    <t>图像_43621.tif</t>
  </si>
  <si>
    <t>图像_43548.tif</t>
  </si>
  <si>
    <t>图像_43587.tif</t>
  </si>
  <si>
    <t>图像_43622.tif</t>
  </si>
  <si>
    <t>图像_43549.tif</t>
  </si>
  <si>
    <t>图像_43588.tif</t>
  </si>
  <si>
    <t>图像_43623.tif</t>
  </si>
  <si>
    <t>图像_43550.tif</t>
  </si>
  <si>
    <t>图像_43551.tif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</si>
</sst>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58" fontId="0" fillId="0" borderId="0" xfId="0" applyNumberFormat="1" applyAlignment="1">
      <alignment vertical="center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workbookViewId="0">
      <selection activeCell="F19" sqref="F19"/>
    </sheetView>
  </sheetViews>
  <sheetFormatPr defaultColWidth="8.1640625" defaultRowHeight="14" x14ac:dyDescent="0.3"/>
  <cols>
    <col min="1" max="1" width="8.1640625" style="2"/>
    <col min="2" max="2" width="14.5" style="2" customWidth="1"/>
    <col min="3" max="3" width="13.75" style="2" customWidth="1"/>
    <col min="4" max="4" width="12.9140625" style="2" customWidth="1"/>
    <col min="5" max="5" width="13" style="2" customWidth="1"/>
    <col min="6" max="6" width="13.9140625" style="2" customWidth="1"/>
    <col min="7" max="16384" width="8.1640625" style="2"/>
  </cols>
  <sheetData>
    <row r="1" spans="1:8" x14ac:dyDescent="0.3">
      <c r="A1" s="1" t="s">
        <v>0</v>
      </c>
      <c r="B1" s="2">
        <v>1</v>
      </c>
      <c r="C1" s="2">
        <v>30646.438999999998</v>
      </c>
      <c r="E1" s="2">
        <v>32542.852999999999</v>
      </c>
      <c r="G1" s="2">
        <v>30028.781999999999</v>
      </c>
    </row>
    <row r="2" spans="1:8" x14ac:dyDescent="0.3">
      <c r="A2" s="1"/>
      <c r="B2" s="2">
        <v>2</v>
      </c>
      <c r="C2" s="2">
        <v>30589.933000000001</v>
      </c>
      <c r="E2" s="2">
        <v>33300.932999999997</v>
      </c>
      <c r="G2" s="2">
        <v>31494.224999999999</v>
      </c>
    </row>
    <row r="3" spans="1:8" x14ac:dyDescent="0.3">
      <c r="A3" s="1"/>
      <c r="B3" s="2">
        <v>3</v>
      </c>
      <c r="C3" s="2">
        <v>32327.64</v>
      </c>
      <c r="E3" s="2">
        <v>34589.711000000003</v>
      </c>
      <c r="G3" s="2">
        <v>32840.468000000001</v>
      </c>
    </row>
    <row r="4" spans="1:8" x14ac:dyDescent="0.3">
      <c r="A4" s="1"/>
      <c r="B4" s="2">
        <v>4</v>
      </c>
      <c r="C4" s="2">
        <v>31095.811000000002</v>
      </c>
      <c r="E4" s="2">
        <v>33331.175000000003</v>
      </c>
      <c r="G4" s="2">
        <v>30644.224999999999</v>
      </c>
    </row>
    <row r="5" spans="1:8" x14ac:dyDescent="0.3">
      <c r="A5" s="1"/>
      <c r="B5" s="2">
        <v>5</v>
      </c>
      <c r="C5" s="2">
        <v>28958.316999999999</v>
      </c>
      <c r="E5" s="2">
        <v>31006.852999999999</v>
      </c>
      <c r="G5" s="2">
        <v>30464.458999999999</v>
      </c>
    </row>
    <row r="6" spans="1:8" x14ac:dyDescent="0.3">
      <c r="A6" s="1" t="s">
        <v>1</v>
      </c>
      <c r="B6" s="2">
        <v>6</v>
      </c>
      <c r="C6" s="2">
        <v>11493.903</v>
      </c>
      <c r="D6" s="2">
        <f t="shared" ref="D6:H10" si="0">C6/C1</f>
        <v>0.37504856600142028</v>
      </c>
      <c r="E6" s="2">
        <v>12049.882</v>
      </c>
      <c r="F6" s="2">
        <f t="shared" si="0"/>
        <v>0.37027736935049915</v>
      </c>
      <c r="G6" s="2">
        <v>11227.811</v>
      </c>
      <c r="H6" s="2">
        <f t="shared" si="0"/>
        <v>0.37390164542804299</v>
      </c>
    </row>
    <row r="7" spans="1:8" x14ac:dyDescent="0.3">
      <c r="A7" s="1"/>
      <c r="B7" s="2">
        <v>7</v>
      </c>
      <c r="C7" s="2">
        <v>21568.61</v>
      </c>
      <c r="D7" s="2">
        <f t="shared" si="0"/>
        <v>0.70508850084764818</v>
      </c>
      <c r="E7" s="2">
        <v>23277.681</v>
      </c>
      <c r="F7" s="2">
        <f t="shared" si="0"/>
        <v>0.69900987458819852</v>
      </c>
      <c r="G7" s="2">
        <v>21895.731</v>
      </c>
      <c r="H7" s="2">
        <f t="shared" si="0"/>
        <v>0.69523003026745378</v>
      </c>
    </row>
    <row r="8" spans="1:8" x14ac:dyDescent="0.3">
      <c r="A8" s="1"/>
      <c r="B8" s="2">
        <v>8</v>
      </c>
      <c r="C8" s="2">
        <v>12526.397000000001</v>
      </c>
      <c r="D8" s="2">
        <f t="shared" si="0"/>
        <v>0.38748256909567175</v>
      </c>
      <c r="E8" s="2">
        <v>13492.225</v>
      </c>
      <c r="F8" s="2">
        <f t="shared" si="0"/>
        <v>0.3900646929371569</v>
      </c>
      <c r="G8" s="2">
        <v>12833.225</v>
      </c>
      <c r="H8" s="2">
        <f t="shared" si="0"/>
        <v>0.39077472951968895</v>
      </c>
    </row>
    <row r="9" spans="1:8" x14ac:dyDescent="0.3">
      <c r="A9" s="1"/>
      <c r="B9" s="2">
        <v>9</v>
      </c>
      <c r="C9" s="2">
        <v>5485.326</v>
      </c>
      <c r="D9" s="2">
        <f t="shared" si="0"/>
        <v>0.17640080202442701</v>
      </c>
      <c r="E9" s="2">
        <v>5814.0330000000004</v>
      </c>
      <c r="F9" s="2">
        <f t="shared" si="0"/>
        <v>0.17443228449042075</v>
      </c>
      <c r="G9" s="2">
        <v>5565.8609999999999</v>
      </c>
      <c r="H9" s="2">
        <f t="shared" si="0"/>
        <v>0.18162838185661409</v>
      </c>
    </row>
    <row r="10" spans="1:8" x14ac:dyDescent="0.3">
      <c r="A10" s="1"/>
      <c r="B10" s="2">
        <v>10</v>
      </c>
      <c r="C10" s="2">
        <v>11229.882</v>
      </c>
      <c r="D10" s="2">
        <f t="shared" si="0"/>
        <v>0.38779470505830849</v>
      </c>
      <c r="E10" s="2">
        <v>12048.589</v>
      </c>
      <c r="F10" s="2">
        <f t="shared" si="0"/>
        <v>0.38857826042520344</v>
      </c>
      <c r="G10" s="2">
        <v>11445.347</v>
      </c>
      <c r="H10" s="2">
        <f t="shared" si="0"/>
        <v>0.37569506814481757</v>
      </c>
    </row>
    <row r="11" spans="1:8" x14ac:dyDescent="0.3">
      <c r="B11" s="2" t="s">
        <v>2</v>
      </c>
      <c r="C11" s="2">
        <f>(C5+E5+G5)/3</f>
        <v>30143.209666666666</v>
      </c>
    </row>
    <row r="12" spans="1:8" x14ac:dyDescent="0.25"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</row>
    <row r="13" spans="1:8" x14ac:dyDescent="0.3">
      <c r="A13" s="1" t="s">
        <v>8</v>
      </c>
      <c r="B13" s="2">
        <v>0.37504856600142</v>
      </c>
      <c r="C13" s="2">
        <v>0.70508850084764796</v>
      </c>
      <c r="D13" s="2">
        <v>0.38748256909567202</v>
      </c>
      <c r="E13" s="2">
        <v>0.17640080202442701</v>
      </c>
      <c r="F13" s="2">
        <v>0.38779470505830799</v>
      </c>
    </row>
    <row r="14" spans="1:8" x14ac:dyDescent="0.3">
      <c r="A14" s="1"/>
      <c r="B14" s="2">
        <v>0.37027736935049899</v>
      </c>
      <c r="C14" s="2">
        <v>0.69900987458819897</v>
      </c>
      <c r="D14" s="2">
        <v>0.39006469293715701</v>
      </c>
      <c r="E14" s="2">
        <v>0.174432284490421</v>
      </c>
      <c r="F14" s="2">
        <v>0.38857826042520299</v>
      </c>
    </row>
    <row r="15" spans="1:8" x14ac:dyDescent="0.3">
      <c r="A15" s="1"/>
      <c r="B15" s="2">
        <v>0.37390164542804299</v>
      </c>
      <c r="C15" s="2">
        <v>0.695230030267454</v>
      </c>
      <c r="D15" s="2">
        <v>0.390774729519689</v>
      </c>
      <c r="E15" s="2">
        <v>0.18162838185661401</v>
      </c>
      <c r="F15" s="2">
        <v>0.37569506814481801</v>
      </c>
    </row>
    <row r="17" spans="1:6" x14ac:dyDescent="0.3">
      <c r="A17" s="2" t="s">
        <v>9</v>
      </c>
      <c r="B17" s="2">
        <v>0.37307586025998801</v>
      </c>
      <c r="C17" s="2">
        <v>0.37307586025998801</v>
      </c>
      <c r="D17" s="2">
        <v>0.37307586025998801</v>
      </c>
      <c r="E17" s="2">
        <v>0.37307586025998801</v>
      </c>
      <c r="F17" s="2">
        <v>0.37307586025998801</v>
      </c>
    </row>
    <row r="19" spans="1:6" x14ac:dyDescent="0.3">
      <c r="A19" s="1" t="s">
        <v>10</v>
      </c>
      <c r="B19" s="2">
        <f>B13/B17</f>
        <v>1.0052876799374189</v>
      </c>
      <c r="C19" s="2">
        <f>C13/C17</f>
        <v>1.8899333244351106</v>
      </c>
      <c r="D19" s="2">
        <f>D13/D17</f>
        <v>1.0386160305993648</v>
      </c>
      <c r="E19" s="2">
        <f>E13/E17</f>
        <v>0.4728282390114904</v>
      </c>
      <c r="F19" s="2">
        <f>F13/F17</f>
        <v>1.0394526860785438</v>
      </c>
    </row>
    <row r="20" spans="1:6" x14ac:dyDescent="0.3">
      <c r="A20" s="1"/>
      <c r="B20" s="2">
        <f>B14/B17</f>
        <v>0.99249886897657003</v>
      </c>
      <c r="C20" s="2">
        <f>C14/C17</f>
        <v>1.8736400529937129</v>
      </c>
      <c r="D20" s="2">
        <f>D14/D17</f>
        <v>1.0455372070048432</v>
      </c>
      <c r="E20" s="2">
        <f>E14/E17</f>
        <v>0.46755178522905005</v>
      </c>
      <c r="F20" s="2">
        <f>F14/F17</f>
        <v>1.0415529435606252</v>
      </c>
    </row>
    <row r="21" spans="1:6" x14ac:dyDescent="0.3">
      <c r="A21" s="1"/>
      <c r="B21" s="2">
        <f>B15/B17</f>
        <v>1.0022134510860057</v>
      </c>
      <c r="C21" s="2">
        <f>C15/C17</f>
        <v>1.8635084826527348</v>
      </c>
      <c r="D21" s="2">
        <f>D15/D17</f>
        <v>1.0474404032664215</v>
      </c>
      <c r="E21" s="2">
        <f>E15/E17</f>
        <v>0.48684034858230002</v>
      </c>
      <c r="F21" s="2">
        <f>F15/F17</f>
        <v>1.0070205772172038</v>
      </c>
    </row>
  </sheetData>
  <mergeCells count="4">
    <mergeCell ref="A1:A5"/>
    <mergeCell ref="A6:A10"/>
    <mergeCell ref="A13:A15"/>
    <mergeCell ref="A19:A2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5DC6-2977-4BA3-AC86-AEA5D49804FE}">
  <dimension ref="A1:D5"/>
  <sheetViews>
    <sheetView workbookViewId="0">
      <selection sqref="A1:D6"/>
    </sheetView>
  </sheetViews>
  <sheetFormatPr defaultRowHeight="14" x14ac:dyDescent="0.3"/>
  <sheetData>
    <row r="1" spans="1:4" x14ac:dyDescent="0.3">
      <c r="A1" s="2"/>
      <c r="B1" s="4" t="s">
        <v>13</v>
      </c>
      <c r="C1" s="4" t="s">
        <v>11</v>
      </c>
      <c r="D1" s="4" t="s">
        <v>12</v>
      </c>
    </row>
    <row r="2" spans="1:4" x14ac:dyDescent="0.3">
      <c r="A2" s="2">
        <v>1</v>
      </c>
      <c r="B2" s="5">
        <v>231</v>
      </c>
      <c r="C2" s="5">
        <v>153</v>
      </c>
      <c r="D2" s="5">
        <v>227</v>
      </c>
    </row>
    <row r="3" spans="1:4" x14ac:dyDescent="0.3">
      <c r="A3" s="2">
        <v>2</v>
      </c>
      <c r="B3" s="5">
        <v>258</v>
      </c>
      <c r="C3" s="5">
        <v>210</v>
      </c>
      <c r="D3" s="5">
        <v>253</v>
      </c>
    </row>
    <row r="4" spans="1:4" x14ac:dyDescent="0.3">
      <c r="A4" s="2">
        <v>3</v>
      </c>
      <c r="B4" s="5">
        <v>275</v>
      </c>
      <c r="C4" s="5">
        <v>195</v>
      </c>
      <c r="D4" s="5">
        <v>244</v>
      </c>
    </row>
    <row r="5" spans="1:4" x14ac:dyDescent="0.3">
      <c r="A5" s="2">
        <v>4</v>
      </c>
      <c r="B5" s="5">
        <v>235</v>
      </c>
      <c r="C5" s="5">
        <v>211</v>
      </c>
      <c r="D5" s="5">
        <v>221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6964-F97A-4DAD-A8FF-3C3530696874}">
  <dimension ref="A1:Q43"/>
  <sheetViews>
    <sheetView workbookViewId="0">
      <selection activeCell="D47" sqref="D47"/>
    </sheetView>
  </sheetViews>
  <sheetFormatPr defaultRowHeight="14" x14ac:dyDescent="0.3"/>
  <cols>
    <col min="1" max="1" width="8.6640625" style="2"/>
    <col min="2" max="2" width="15" style="2" customWidth="1"/>
    <col min="3" max="16384" width="8.6640625" style="2"/>
  </cols>
  <sheetData>
    <row r="1" spans="1:17" x14ac:dyDescent="0.3">
      <c r="A1" s="2" t="s">
        <v>14</v>
      </c>
      <c r="C1" s="2" t="s">
        <v>15</v>
      </c>
    </row>
    <row r="2" spans="1:17" x14ac:dyDescent="0.3">
      <c r="B2" s="2" t="s">
        <v>16</v>
      </c>
      <c r="C2" s="2">
        <v>170</v>
      </c>
      <c r="D2" s="2">
        <v>688308</v>
      </c>
      <c r="E2" s="2">
        <v>4048.8710000000001</v>
      </c>
      <c r="F2" s="2">
        <v>14.644</v>
      </c>
      <c r="G2" s="2">
        <v>124.041</v>
      </c>
      <c r="H2" s="2">
        <v>501655.02899999998</v>
      </c>
      <c r="J2" s="2" t="s">
        <v>17</v>
      </c>
      <c r="L2" s="2" t="s">
        <v>15</v>
      </c>
    </row>
    <row r="3" spans="1:17" x14ac:dyDescent="0.3">
      <c r="B3" s="2" t="s">
        <v>18</v>
      </c>
      <c r="C3" s="2">
        <v>165</v>
      </c>
      <c r="D3" s="2">
        <v>752057</v>
      </c>
      <c r="E3" s="2">
        <v>4557.9210000000003</v>
      </c>
      <c r="F3" s="2">
        <v>16.001000000000001</v>
      </c>
      <c r="G3" s="2">
        <v>132.821</v>
      </c>
      <c r="H3" s="2">
        <v>597080.06700000004</v>
      </c>
      <c r="K3" s="2" t="s">
        <v>19</v>
      </c>
      <c r="L3" s="2">
        <v>175</v>
      </c>
      <c r="M3" s="2">
        <v>809893</v>
      </c>
      <c r="N3" s="2">
        <v>4627.96</v>
      </c>
      <c r="O3" s="2">
        <v>17.231000000000002</v>
      </c>
      <c r="P3" s="2">
        <v>158.679</v>
      </c>
      <c r="Q3" s="2">
        <v>732233.76599999995</v>
      </c>
    </row>
    <row r="4" spans="1:17" x14ac:dyDescent="0.3">
      <c r="B4" s="2" t="s">
        <v>20</v>
      </c>
      <c r="C4" s="2">
        <v>190</v>
      </c>
      <c r="D4" s="2">
        <v>578777</v>
      </c>
      <c r="E4" s="2">
        <v>3046.1950000000002</v>
      </c>
      <c r="F4" s="2">
        <v>12.314</v>
      </c>
      <c r="G4" s="2">
        <v>113.309</v>
      </c>
      <c r="H4" s="2">
        <v>344261.06800000003</v>
      </c>
      <c r="K4" s="2" t="s">
        <v>21</v>
      </c>
      <c r="L4" s="2">
        <v>214</v>
      </c>
      <c r="M4" s="2">
        <v>842419</v>
      </c>
      <c r="N4" s="2">
        <v>3936.5369999999998</v>
      </c>
      <c r="O4" s="2">
        <v>17.922999999999998</v>
      </c>
      <c r="P4" s="2">
        <v>163.077</v>
      </c>
      <c r="Q4" s="2">
        <v>642366.43500000006</v>
      </c>
    </row>
    <row r="5" spans="1:17" x14ac:dyDescent="0.3">
      <c r="B5" s="2" t="s">
        <v>22</v>
      </c>
      <c r="C5" s="2">
        <v>175</v>
      </c>
      <c r="D5" s="2">
        <v>1537226</v>
      </c>
      <c r="E5" s="2">
        <v>8784.1489999999994</v>
      </c>
      <c r="F5" s="2">
        <v>32.706000000000003</v>
      </c>
      <c r="G5" s="2">
        <v>135.53700000000001</v>
      </c>
      <c r="H5" s="2">
        <v>1172137.3430000001</v>
      </c>
      <c r="K5" s="2" t="s">
        <v>23</v>
      </c>
      <c r="L5" s="2">
        <v>160</v>
      </c>
      <c r="M5" s="2">
        <v>485764</v>
      </c>
      <c r="N5" s="2">
        <v>3036.0250000000001</v>
      </c>
      <c r="O5" s="2">
        <v>10.335000000000001</v>
      </c>
      <c r="P5" s="2">
        <v>157.05099999999999</v>
      </c>
      <c r="Q5" s="2">
        <v>476826.63799999998</v>
      </c>
    </row>
    <row r="6" spans="1:17" x14ac:dyDescent="0.3">
      <c r="B6" s="2" t="s">
        <v>24</v>
      </c>
      <c r="C6" s="2">
        <v>276</v>
      </c>
      <c r="D6" s="2">
        <v>1010184</v>
      </c>
      <c r="E6" s="2">
        <v>3660.087</v>
      </c>
      <c r="F6" s="2">
        <v>21.492999999999999</v>
      </c>
      <c r="G6" s="2">
        <v>111.28100000000001</v>
      </c>
      <c r="H6" s="2">
        <v>405416.74300000002</v>
      </c>
      <c r="K6" s="2" t="s">
        <v>25</v>
      </c>
      <c r="L6" s="2">
        <v>176</v>
      </c>
      <c r="M6" s="2">
        <v>708608</v>
      </c>
      <c r="N6" s="2">
        <v>4026.1819999999998</v>
      </c>
      <c r="O6" s="2">
        <v>15.076000000000001</v>
      </c>
      <c r="P6" s="2">
        <v>168.11600000000001</v>
      </c>
      <c r="Q6" s="2">
        <v>678029.16500000004</v>
      </c>
    </row>
    <row r="7" spans="1:17" x14ac:dyDescent="0.3">
      <c r="B7" s="2" t="s">
        <v>26</v>
      </c>
      <c r="C7" s="2">
        <v>160</v>
      </c>
      <c r="D7" s="2">
        <v>1521733</v>
      </c>
      <c r="E7" s="2">
        <v>9510.8310000000001</v>
      </c>
      <c r="F7" s="2">
        <v>32.375999999999998</v>
      </c>
      <c r="G7" s="2">
        <v>145.63900000000001</v>
      </c>
      <c r="H7" s="2">
        <v>1348825.0190000001</v>
      </c>
      <c r="K7" s="2" t="s">
        <v>27</v>
      </c>
      <c r="L7" s="2">
        <v>139</v>
      </c>
      <c r="M7" s="2">
        <v>525246</v>
      </c>
      <c r="N7" s="2">
        <v>3778.748</v>
      </c>
      <c r="O7" s="2">
        <v>11.175000000000001</v>
      </c>
      <c r="P7" s="2">
        <v>165.63300000000001</v>
      </c>
      <c r="Q7" s="2">
        <v>630396.13699999999</v>
      </c>
    </row>
    <row r="8" spans="1:17" x14ac:dyDescent="0.3">
      <c r="B8" s="2" t="s">
        <v>28</v>
      </c>
      <c r="C8" s="2">
        <v>159</v>
      </c>
      <c r="D8" s="2">
        <v>1146819</v>
      </c>
      <c r="E8" s="2">
        <v>7212.6980000000003</v>
      </c>
      <c r="F8" s="2">
        <v>24.4</v>
      </c>
      <c r="G8" s="2">
        <v>158.25700000000001</v>
      </c>
      <c r="H8" s="2">
        <v>1128849.4469999999</v>
      </c>
    </row>
    <row r="9" spans="1:17" x14ac:dyDescent="0.3">
      <c r="B9" s="2" t="s">
        <v>29</v>
      </c>
      <c r="C9" s="2">
        <v>243</v>
      </c>
      <c r="D9" s="2">
        <v>1170779</v>
      </c>
      <c r="E9" s="2">
        <v>4818.0209999999997</v>
      </c>
      <c r="F9" s="2">
        <v>24.908999999999999</v>
      </c>
      <c r="G9" s="2">
        <v>123.459</v>
      </c>
      <c r="H9" s="2">
        <v>591699.29599999997</v>
      </c>
      <c r="K9" s="2" t="s">
        <v>30</v>
      </c>
      <c r="L9" s="2">
        <v>148</v>
      </c>
      <c r="M9" s="2">
        <v>434012</v>
      </c>
      <c r="N9" s="2">
        <v>2932.5140000000001</v>
      </c>
      <c r="O9" s="2">
        <v>9.234</v>
      </c>
      <c r="P9" s="2">
        <v>153.43899999999999</v>
      </c>
      <c r="Q9" s="2">
        <v>449938.29700000002</v>
      </c>
    </row>
    <row r="10" spans="1:17" x14ac:dyDescent="0.3">
      <c r="B10" s="2" t="s">
        <v>31</v>
      </c>
      <c r="C10" s="2">
        <v>175</v>
      </c>
      <c r="D10" s="2">
        <v>668712</v>
      </c>
      <c r="E10" s="2">
        <v>3821.2109999999998</v>
      </c>
      <c r="F10" s="2">
        <v>14.227</v>
      </c>
      <c r="G10" s="2">
        <v>118.732</v>
      </c>
      <c r="H10" s="2">
        <v>455825.52</v>
      </c>
      <c r="K10" s="2" t="s">
        <v>32</v>
      </c>
      <c r="L10" s="2">
        <v>175</v>
      </c>
      <c r="M10" s="2">
        <v>767370</v>
      </c>
      <c r="N10" s="2">
        <v>4384.9709999999995</v>
      </c>
      <c r="O10" s="2">
        <v>16.326000000000001</v>
      </c>
      <c r="P10" s="2">
        <v>171.14500000000001</v>
      </c>
      <c r="Q10" s="2">
        <v>749175.58299999998</v>
      </c>
    </row>
    <row r="11" spans="1:17" x14ac:dyDescent="0.3">
      <c r="B11" s="2" t="s">
        <v>33</v>
      </c>
      <c r="C11" s="2">
        <v>162</v>
      </c>
      <c r="D11" s="2">
        <v>582012</v>
      </c>
      <c r="E11" s="2">
        <v>3592.6669999999999</v>
      </c>
      <c r="F11" s="2">
        <v>12.382999999999999</v>
      </c>
      <c r="G11" s="2">
        <v>128.35900000000001</v>
      </c>
      <c r="H11" s="2">
        <v>462335.44400000002</v>
      </c>
      <c r="K11" s="2" t="s">
        <v>34</v>
      </c>
      <c r="L11" s="2">
        <v>186</v>
      </c>
      <c r="M11" s="2">
        <v>642717</v>
      </c>
      <c r="N11" s="2">
        <v>3455.4679999999998</v>
      </c>
      <c r="O11" s="2">
        <v>13.673999999999999</v>
      </c>
      <c r="P11" s="2">
        <v>153.78899999999999</v>
      </c>
      <c r="Q11" s="2">
        <v>533802.93500000006</v>
      </c>
    </row>
    <row r="12" spans="1:17" x14ac:dyDescent="0.3">
      <c r="K12" s="2" t="s">
        <v>35</v>
      </c>
      <c r="L12" s="2">
        <v>141</v>
      </c>
      <c r="M12" s="2">
        <v>560530</v>
      </c>
      <c r="N12" s="2">
        <v>3975.39</v>
      </c>
      <c r="O12" s="2">
        <v>11.926</v>
      </c>
      <c r="P12" s="2">
        <v>161.46799999999999</v>
      </c>
      <c r="Q12" s="2">
        <v>642179.49600000004</v>
      </c>
    </row>
    <row r="13" spans="1:17" x14ac:dyDescent="0.3">
      <c r="A13" s="2" t="s">
        <v>14</v>
      </c>
      <c r="C13" s="2" t="s">
        <v>15</v>
      </c>
      <c r="K13" s="2" t="s">
        <v>36</v>
      </c>
      <c r="L13" s="2">
        <v>161</v>
      </c>
      <c r="M13" s="2">
        <v>610029</v>
      </c>
      <c r="N13" s="2">
        <v>3789</v>
      </c>
      <c r="O13" s="2">
        <v>12.978999999999999</v>
      </c>
      <c r="P13" s="2">
        <v>163.38200000000001</v>
      </c>
      <c r="Q13" s="2">
        <v>621586.12399999995</v>
      </c>
    </row>
    <row r="14" spans="1:17" x14ac:dyDescent="0.3">
      <c r="B14" s="2" t="s">
        <v>37</v>
      </c>
      <c r="C14" s="2">
        <v>200</v>
      </c>
      <c r="D14" s="2">
        <v>1211558</v>
      </c>
      <c r="E14" s="2">
        <v>6057.79</v>
      </c>
      <c r="F14" s="2">
        <v>25.777000000000001</v>
      </c>
      <c r="G14" s="2">
        <v>103.699</v>
      </c>
      <c r="H14" s="2">
        <v>627391.40500000003</v>
      </c>
      <c r="K14" s="2" t="s">
        <v>38</v>
      </c>
      <c r="L14" s="2">
        <v>158</v>
      </c>
      <c r="M14" s="2">
        <v>653665</v>
      </c>
      <c r="N14" s="2">
        <v>4137.12</v>
      </c>
      <c r="O14" s="2">
        <v>13.907</v>
      </c>
      <c r="P14" s="2">
        <v>161.05799999999999</v>
      </c>
      <c r="Q14" s="2">
        <v>667393.60100000002</v>
      </c>
    </row>
    <row r="15" spans="1:17" x14ac:dyDescent="0.3">
      <c r="B15" s="2" t="s">
        <v>39</v>
      </c>
      <c r="C15" s="2">
        <v>222</v>
      </c>
      <c r="D15" s="2">
        <v>1445264</v>
      </c>
      <c r="E15" s="2">
        <v>6510.1980000000003</v>
      </c>
      <c r="F15" s="2">
        <v>30.748999999999999</v>
      </c>
      <c r="G15" s="2">
        <v>100.82299999999999</v>
      </c>
      <c r="H15" s="2">
        <v>650125.40099999995</v>
      </c>
    </row>
    <row r="16" spans="1:17" x14ac:dyDescent="0.3">
      <c r="B16" s="2" t="s">
        <v>40</v>
      </c>
      <c r="C16" s="2">
        <v>164</v>
      </c>
      <c r="D16" s="2">
        <v>940061</v>
      </c>
      <c r="E16" s="2">
        <v>5732.0789999999997</v>
      </c>
      <c r="F16" s="2">
        <v>20.001000000000001</v>
      </c>
      <c r="G16" s="2">
        <v>107.636</v>
      </c>
      <c r="H16" s="2">
        <v>609034.64599999995</v>
      </c>
    </row>
    <row r="17" spans="1:8" x14ac:dyDescent="0.3">
      <c r="B17" s="2" t="s">
        <v>41</v>
      </c>
      <c r="C17" s="2">
        <v>174</v>
      </c>
      <c r="D17" s="2">
        <v>1492398</v>
      </c>
      <c r="E17" s="2">
        <v>8577</v>
      </c>
      <c r="F17" s="2">
        <v>31.751999999999999</v>
      </c>
      <c r="G17" s="2">
        <v>109.13</v>
      </c>
      <c r="H17" s="2">
        <v>927115.99399999995</v>
      </c>
    </row>
    <row r="18" spans="1:8" x14ac:dyDescent="0.3">
      <c r="B18" s="2" t="s">
        <v>42</v>
      </c>
      <c r="C18" s="2">
        <v>188</v>
      </c>
      <c r="D18" s="2">
        <v>1147742</v>
      </c>
      <c r="E18" s="2">
        <v>6105.0110000000004</v>
      </c>
      <c r="F18" s="2">
        <v>24.419</v>
      </c>
      <c r="G18" s="2">
        <v>108.35899999999999</v>
      </c>
      <c r="H18" s="2">
        <v>655216.995</v>
      </c>
    </row>
    <row r="19" spans="1:8" x14ac:dyDescent="0.3">
      <c r="B19" s="2" t="s">
        <v>43</v>
      </c>
      <c r="C19" s="2">
        <v>192</v>
      </c>
      <c r="D19" s="2">
        <v>1048108</v>
      </c>
      <c r="E19" s="2">
        <v>5458.8959999999997</v>
      </c>
      <c r="F19" s="2">
        <v>22.298999999999999</v>
      </c>
      <c r="G19" s="2">
        <v>101.32</v>
      </c>
      <c r="H19" s="2">
        <v>549597.91700000002</v>
      </c>
    </row>
    <row r="20" spans="1:8" x14ac:dyDescent="0.3">
      <c r="B20" s="2" t="s">
        <v>44</v>
      </c>
      <c r="C20" s="2">
        <v>190</v>
      </c>
      <c r="D20" s="2">
        <v>948567</v>
      </c>
      <c r="E20" s="2">
        <v>4992.4579999999996</v>
      </c>
      <c r="F20" s="2">
        <v>20.181999999999999</v>
      </c>
      <c r="G20" s="2">
        <v>109.824</v>
      </c>
      <c r="H20" s="2">
        <v>543877.71600000001</v>
      </c>
    </row>
    <row r="21" spans="1:8" x14ac:dyDescent="0.3">
      <c r="B21" s="2" t="s">
        <v>45</v>
      </c>
      <c r="C21" s="2">
        <v>183</v>
      </c>
      <c r="D21" s="2">
        <v>935336</v>
      </c>
      <c r="E21" s="2">
        <v>5111.1260000000002</v>
      </c>
      <c r="F21" s="2">
        <v>19.899999999999999</v>
      </c>
      <c r="G21" s="2">
        <v>108.68</v>
      </c>
      <c r="H21" s="2">
        <v>554363.23</v>
      </c>
    </row>
    <row r="22" spans="1:8" x14ac:dyDescent="0.3">
      <c r="B22" s="2" t="s">
        <v>46</v>
      </c>
      <c r="C22" s="2">
        <v>164</v>
      </c>
      <c r="D22" s="2">
        <v>672799</v>
      </c>
      <c r="E22" s="2">
        <v>4102.433</v>
      </c>
      <c r="F22" s="2">
        <v>14.314</v>
      </c>
      <c r="G22" s="2">
        <v>104.946</v>
      </c>
      <c r="H22" s="2">
        <v>431106.16499999998</v>
      </c>
    </row>
    <row r="29" spans="1:8" x14ac:dyDescent="0.3">
      <c r="A29" s="2" t="s">
        <v>47</v>
      </c>
      <c r="C29" s="2" t="s">
        <v>15</v>
      </c>
    </row>
    <row r="30" spans="1:8" x14ac:dyDescent="0.3">
      <c r="B30" s="2" t="s">
        <v>48</v>
      </c>
      <c r="C30" s="2">
        <v>231</v>
      </c>
      <c r="D30" s="2">
        <v>822848</v>
      </c>
      <c r="E30" s="2">
        <v>3562.1129999999998</v>
      </c>
      <c r="F30" s="2">
        <v>17.507000000000001</v>
      </c>
      <c r="G30" s="2">
        <v>195.566</v>
      </c>
      <c r="H30" s="2">
        <v>694895.84400000004</v>
      </c>
    </row>
    <row r="31" spans="1:8" x14ac:dyDescent="0.3">
      <c r="B31" s="2" t="s">
        <v>49</v>
      </c>
      <c r="C31" s="2">
        <v>193</v>
      </c>
      <c r="D31" s="2">
        <v>987611</v>
      </c>
      <c r="E31" s="2">
        <v>5117.1549999999997</v>
      </c>
      <c r="F31" s="2">
        <v>21.012</v>
      </c>
      <c r="G31" s="2">
        <v>194.376</v>
      </c>
      <c r="H31" s="2">
        <v>990752.59600000002</v>
      </c>
    </row>
    <row r="32" spans="1:8" x14ac:dyDescent="0.3">
      <c r="B32" s="2" t="s">
        <v>50</v>
      </c>
      <c r="C32" s="2">
        <v>215</v>
      </c>
      <c r="D32" s="2">
        <v>851993</v>
      </c>
      <c r="E32" s="2">
        <v>3962.7579999999998</v>
      </c>
      <c r="F32" s="2">
        <v>18.126999999999999</v>
      </c>
      <c r="G32" s="2">
        <v>192.85300000000001</v>
      </c>
      <c r="H32" s="2">
        <v>758945.90700000001</v>
      </c>
    </row>
    <row r="33" spans="2:8" x14ac:dyDescent="0.3">
      <c r="B33" s="2" t="s">
        <v>51</v>
      </c>
      <c r="C33" s="2">
        <v>167</v>
      </c>
      <c r="D33" s="2">
        <v>1235602</v>
      </c>
      <c r="E33" s="2">
        <v>7398.8140000000003</v>
      </c>
      <c r="F33" s="2">
        <v>26.289000000000001</v>
      </c>
      <c r="G33" s="2">
        <v>210.935</v>
      </c>
      <c r="H33" s="2">
        <v>1550790.5989999999</v>
      </c>
    </row>
    <row r="34" spans="2:8" x14ac:dyDescent="0.3">
      <c r="B34" s="2" t="s">
        <v>52</v>
      </c>
      <c r="C34" s="2">
        <v>204</v>
      </c>
      <c r="D34" s="2">
        <v>987465</v>
      </c>
      <c r="E34" s="2">
        <v>4840.5150000000003</v>
      </c>
      <c r="F34" s="2">
        <v>21.009</v>
      </c>
      <c r="G34" s="2">
        <v>208.01499999999999</v>
      </c>
      <c r="H34" s="2">
        <v>1003763.255</v>
      </c>
    </row>
    <row r="35" spans="2:8" x14ac:dyDescent="0.3">
      <c r="B35" s="2" t="s">
        <v>53</v>
      </c>
      <c r="C35" s="2">
        <v>170</v>
      </c>
      <c r="D35" s="2">
        <v>1393841</v>
      </c>
      <c r="E35" s="2">
        <v>8199.0650000000005</v>
      </c>
      <c r="F35" s="2">
        <v>29.655000000000001</v>
      </c>
      <c r="G35" s="2">
        <v>216.167</v>
      </c>
      <c r="H35" s="2">
        <v>1754333.7879999999</v>
      </c>
    </row>
    <row r="37" spans="2:8" x14ac:dyDescent="0.3">
      <c r="B37" s="2" t="s">
        <v>54</v>
      </c>
      <c r="C37" s="2">
        <v>251</v>
      </c>
      <c r="D37" s="2">
        <v>916701</v>
      </c>
      <c r="E37" s="2">
        <v>3652.1950000000002</v>
      </c>
      <c r="F37" s="2">
        <v>19.504000000000001</v>
      </c>
      <c r="G37" s="2">
        <v>196.49299999999999</v>
      </c>
      <c r="H37" s="2">
        <v>713779.41799999995</v>
      </c>
    </row>
    <row r="38" spans="2:8" x14ac:dyDescent="0.3">
      <c r="B38" s="2" t="s">
        <v>55</v>
      </c>
      <c r="C38" s="2">
        <v>214</v>
      </c>
      <c r="D38" s="2">
        <v>1012545</v>
      </c>
      <c r="E38" s="2">
        <v>4731.5190000000002</v>
      </c>
      <c r="F38" s="2">
        <v>21.542999999999999</v>
      </c>
      <c r="G38" s="2">
        <v>198.28</v>
      </c>
      <c r="H38" s="2">
        <v>937436.397</v>
      </c>
    </row>
    <row r="39" spans="2:8" x14ac:dyDescent="0.3">
      <c r="B39" s="2" t="s">
        <v>56</v>
      </c>
      <c r="C39" s="2">
        <v>199</v>
      </c>
      <c r="D39" s="2">
        <v>1003772</v>
      </c>
      <c r="E39" s="2">
        <v>5044.08</v>
      </c>
      <c r="F39" s="2">
        <v>21.356000000000002</v>
      </c>
      <c r="G39" s="2">
        <v>202.35599999999999</v>
      </c>
      <c r="H39" s="2">
        <v>1011422.769</v>
      </c>
    </row>
    <row r="40" spans="2:8" x14ac:dyDescent="0.3">
      <c r="B40" s="2" t="s">
        <v>57</v>
      </c>
      <c r="C40" s="2">
        <v>188</v>
      </c>
      <c r="D40" s="2">
        <v>1026148</v>
      </c>
      <c r="E40" s="2">
        <v>5458.2340000000004</v>
      </c>
      <c r="F40" s="2">
        <v>21.832000000000001</v>
      </c>
      <c r="G40" s="2">
        <v>195.65899999999999</v>
      </c>
      <c r="H40" s="2">
        <v>1062093.777</v>
      </c>
    </row>
    <row r="41" spans="2:8" x14ac:dyDescent="0.3">
      <c r="B41" s="2" t="s">
        <v>58</v>
      </c>
      <c r="C41" s="2">
        <v>238</v>
      </c>
      <c r="D41" s="2">
        <v>1155431</v>
      </c>
      <c r="E41" s="2">
        <v>4854.7520000000004</v>
      </c>
      <c r="F41" s="2">
        <v>24.582999999999998</v>
      </c>
      <c r="G41" s="2">
        <v>188.756</v>
      </c>
      <c r="H41" s="2">
        <v>912213.27300000004</v>
      </c>
    </row>
    <row r="42" spans="2:8" x14ac:dyDescent="0.3">
      <c r="B42" s="2" t="s">
        <v>59</v>
      </c>
      <c r="C42" s="2">
        <v>250</v>
      </c>
      <c r="D42" s="2">
        <v>957183</v>
      </c>
      <c r="E42" s="2">
        <v>3828.732</v>
      </c>
      <c r="F42" s="2">
        <v>20.364999999999998</v>
      </c>
      <c r="G42" s="2">
        <v>185.23699999999999</v>
      </c>
      <c r="H42" s="2">
        <v>704426.83200000005</v>
      </c>
    </row>
    <row r="43" spans="2:8" x14ac:dyDescent="0.3">
      <c r="B43" s="2" t="s">
        <v>60</v>
      </c>
      <c r="C43" s="2">
        <v>261</v>
      </c>
      <c r="D43" s="2">
        <v>1067815</v>
      </c>
      <c r="E43" s="2">
        <v>4091.2449999999999</v>
      </c>
      <c r="F43" s="2">
        <v>22.719000000000001</v>
      </c>
      <c r="G43" s="2">
        <v>188.57400000000001</v>
      </c>
      <c r="H43" s="2">
        <v>768955.12600000005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EE7B-7ECC-4FB1-A8BA-63135BDB3464}">
  <dimension ref="A1:Z21"/>
  <sheetViews>
    <sheetView tabSelected="1" workbookViewId="0">
      <selection activeCell="I11" sqref="I11"/>
    </sheetView>
  </sheetViews>
  <sheetFormatPr defaultRowHeight="14" x14ac:dyDescent="0.3"/>
  <cols>
    <col min="1" max="1" width="8.6640625" style="2"/>
    <col min="2" max="2" width="11.9140625" style="2" customWidth="1"/>
    <col min="3" max="10" width="8.6640625" style="2"/>
    <col min="11" max="11" width="12.08203125" style="2" customWidth="1"/>
    <col min="12" max="16384" width="8.6640625" style="2"/>
  </cols>
  <sheetData>
    <row r="1" spans="1:26" x14ac:dyDescent="0.3">
      <c r="A1" s="2" t="s">
        <v>14</v>
      </c>
      <c r="C1" s="2" t="s">
        <v>15</v>
      </c>
      <c r="J1" s="2" t="s">
        <v>17</v>
      </c>
      <c r="L1" s="2" t="s">
        <v>15</v>
      </c>
    </row>
    <row r="2" spans="1:26" x14ac:dyDescent="0.3">
      <c r="B2" s="2" t="s">
        <v>61</v>
      </c>
      <c r="C2" s="2">
        <v>293</v>
      </c>
      <c r="D2" s="2">
        <v>1518362</v>
      </c>
      <c r="E2" s="2">
        <v>5182.1229999999996</v>
      </c>
      <c r="F2" s="2">
        <v>32.304000000000002</v>
      </c>
      <c r="G2" s="2">
        <v>141.53200000000001</v>
      </c>
      <c r="H2" s="2">
        <v>719911.78500000003</v>
      </c>
      <c r="K2" s="2" t="s">
        <v>62</v>
      </c>
      <c r="L2" s="2">
        <v>214</v>
      </c>
      <c r="M2" s="2">
        <v>631413</v>
      </c>
      <c r="N2" s="2">
        <v>2950.5279999999998</v>
      </c>
      <c r="O2" s="2">
        <v>13.433999999999999</v>
      </c>
      <c r="P2" s="2">
        <v>136.95500000000001</v>
      </c>
      <c r="Q2" s="2">
        <v>392190.33600000001</v>
      </c>
      <c r="S2" s="2" t="s">
        <v>14</v>
      </c>
      <c r="U2" s="2" t="s">
        <v>15</v>
      </c>
    </row>
    <row r="3" spans="1:26" x14ac:dyDescent="0.3">
      <c r="B3" s="2" t="s">
        <v>63</v>
      </c>
      <c r="C3" s="2">
        <v>218</v>
      </c>
      <c r="D3" s="2">
        <v>1866823</v>
      </c>
      <c r="E3" s="2">
        <v>8563.4079999999994</v>
      </c>
      <c r="F3" s="2">
        <v>39.718000000000004</v>
      </c>
      <c r="G3" s="2">
        <v>149.55099999999999</v>
      </c>
      <c r="H3" s="2">
        <v>1267082.2109999999</v>
      </c>
      <c r="K3" s="2" t="s">
        <v>64</v>
      </c>
      <c r="L3" s="2">
        <v>172</v>
      </c>
      <c r="M3" s="2">
        <v>536434</v>
      </c>
      <c r="N3" s="2">
        <v>3118.8020000000001</v>
      </c>
      <c r="O3" s="2">
        <v>11.413</v>
      </c>
      <c r="P3" s="2">
        <v>111.429</v>
      </c>
      <c r="Q3" s="2">
        <v>332860.57</v>
      </c>
      <c r="T3" s="2" t="s">
        <v>65</v>
      </c>
      <c r="U3" s="2">
        <v>308</v>
      </c>
      <c r="V3" s="2">
        <v>806240</v>
      </c>
      <c r="W3" s="2">
        <v>2617.6619999999998</v>
      </c>
      <c r="X3" s="2">
        <v>17.152999999999999</v>
      </c>
      <c r="Y3" s="2">
        <v>121.084</v>
      </c>
      <c r="Z3" s="2">
        <v>313727.07500000001</v>
      </c>
    </row>
    <row r="4" spans="1:26" x14ac:dyDescent="0.3">
      <c r="B4" s="2" t="s">
        <v>66</v>
      </c>
      <c r="C4" s="2">
        <v>253</v>
      </c>
      <c r="D4" s="2">
        <v>1847206</v>
      </c>
      <c r="E4" s="2">
        <v>7301.2089999999998</v>
      </c>
      <c r="F4" s="2">
        <v>39.301000000000002</v>
      </c>
      <c r="G4" s="2">
        <v>146.17599999999999</v>
      </c>
      <c r="H4" s="2">
        <v>1051761.071</v>
      </c>
      <c r="K4" s="2" t="s">
        <v>67</v>
      </c>
      <c r="L4" s="2">
        <v>264</v>
      </c>
      <c r="M4" s="2">
        <v>763702</v>
      </c>
      <c r="N4" s="2">
        <v>2892.8110000000001</v>
      </c>
      <c r="O4" s="2">
        <v>16.248000000000001</v>
      </c>
      <c r="P4" s="2">
        <v>127.533</v>
      </c>
      <c r="Q4" s="2">
        <v>362608.40500000003</v>
      </c>
      <c r="T4" s="2" t="s">
        <v>68</v>
      </c>
      <c r="U4" s="2">
        <v>301</v>
      </c>
      <c r="V4" s="2">
        <v>872334</v>
      </c>
      <c r="W4" s="2">
        <v>2898.12</v>
      </c>
      <c r="X4" s="2">
        <v>18.559999999999999</v>
      </c>
      <c r="Y4" s="2">
        <v>118.236</v>
      </c>
      <c r="Z4" s="2">
        <v>351506.78100000002</v>
      </c>
    </row>
    <row r="5" spans="1:26" x14ac:dyDescent="0.3">
      <c r="B5" s="2" t="s">
        <v>69</v>
      </c>
      <c r="C5" s="2">
        <v>171</v>
      </c>
      <c r="D5" s="2">
        <v>2055153</v>
      </c>
      <c r="E5" s="2">
        <v>12018.439</v>
      </c>
      <c r="F5" s="2">
        <v>43.725000000000001</v>
      </c>
      <c r="G5" s="2">
        <v>155.76900000000001</v>
      </c>
      <c r="H5" s="2">
        <v>1854316.24</v>
      </c>
      <c r="K5" s="2" t="s">
        <v>70</v>
      </c>
      <c r="L5" s="2">
        <v>242</v>
      </c>
      <c r="M5" s="2">
        <v>600457</v>
      </c>
      <c r="N5" s="2">
        <v>2481.2269999999999</v>
      </c>
      <c r="O5" s="2">
        <v>12.775</v>
      </c>
      <c r="P5" s="2">
        <v>105.151</v>
      </c>
      <c r="Q5" s="2">
        <v>268178.71100000001</v>
      </c>
      <c r="T5" s="2" t="s">
        <v>71</v>
      </c>
      <c r="U5" s="2">
        <v>256</v>
      </c>
      <c r="V5" s="2">
        <v>682043</v>
      </c>
      <c r="W5" s="2">
        <v>2664.23</v>
      </c>
      <c r="X5" s="2">
        <v>14.510999999999999</v>
      </c>
      <c r="Y5" s="2">
        <v>98.055000000000007</v>
      </c>
      <c r="Z5" s="2">
        <v>260695.984</v>
      </c>
    </row>
    <row r="6" spans="1:26" x14ac:dyDescent="0.3">
      <c r="B6" s="2" t="s">
        <v>72</v>
      </c>
      <c r="C6" s="2">
        <v>269</v>
      </c>
      <c r="D6" s="2">
        <v>1683396</v>
      </c>
      <c r="E6" s="2">
        <v>6257.9780000000001</v>
      </c>
      <c r="F6" s="2">
        <v>35.816000000000003</v>
      </c>
      <c r="G6" s="2">
        <v>145.25299999999999</v>
      </c>
      <c r="H6" s="2">
        <v>909416.87399999995</v>
      </c>
      <c r="K6" s="2" t="s">
        <v>73</v>
      </c>
      <c r="L6" s="2">
        <v>210</v>
      </c>
      <c r="M6" s="2">
        <v>552626</v>
      </c>
      <c r="N6" s="2">
        <v>2631.5520000000001</v>
      </c>
      <c r="O6" s="2">
        <v>11.757999999999999</v>
      </c>
      <c r="P6" s="2">
        <v>130.77000000000001</v>
      </c>
      <c r="Q6" s="2">
        <v>339473.467</v>
      </c>
      <c r="T6" s="2" t="s">
        <v>74</v>
      </c>
      <c r="U6" s="2">
        <v>270</v>
      </c>
      <c r="V6" s="2">
        <v>1150606</v>
      </c>
      <c r="W6" s="2">
        <v>4261.5039999999999</v>
      </c>
      <c r="X6" s="2">
        <v>24.48</v>
      </c>
      <c r="Y6" s="2">
        <v>130.124</v>
      </c>
      <c r="Z6" s="2">
        <v>538963.50399999996</v>
      </c>
    </row>
    <row r="7" spans="1:26" x14ac:dyDescent="0.3">
      <c r="B7" s="2" t="s">
        <v>75</v>
      </c>
      <c r="C7" s="2">
        <v>274</v>
      </c>
      <c r="D7" s="2">
        <v>1417043</v>
      </c>
      <c r="E7" s="2">
        <v>5171.6899999999996</v>
      </c>
      <c r="F7" s="2">
        <v>30.149000000000001</v>
      </c>
      <c r="G7" s="2">
        <v>117.158</v>
      </c>
      <c r="H7" s="2">
        <v>596957.39399999997</v>
      </c>
      <c r="K7" s="2" t="s">
        <v>76</v>
      </c>
      <c r="L7" s="2">
        <v>236</v>
      </c>
      <c r="M7" s="2">
        <v>656700</v>
      </c>
      <c r="N7" s="2">
        <v>2782.627</v>
      </c>
      <c r="O7" s="2">
        <v>13.972</v>
      </c>
      <c r="P7" s="2">
        <v>125.44799999999999</v>
      </c>
      <c r="Q7" s="2">
        <v>348443.91100000002</v>
      </c>
      <c r="T7" s="2" t="s">
        <v>77</v>
      </c>
      <c r="U7" s="2">
        <v>307</v>
      </c>
      <c r="V7" s="2">
        <v>867832</v>
      </c>
      <c r="W7" s="2">
        <v>2826.8139999999999</v>
      </c>
      <c r="X7" s="2">
        <v>18.463999999999999</v>
      </c>
      <c r="Y7" s="2">
        <v>124.613</v>
      </c>
      <c r="Z7" s="2">
        <v>350644.36499999999</v>
      </c>
    </row>
    <row r="8" spans="1:26" x14ac:dyDescent="0.3">
      <c r="B8" s="2" t="s">
        <v>78</v>
      </c>
      <c r="C8" s="2">
        <v>258</v>
      </c>
      <c r="D8" s="2">
        <v>1499294</v>
      </c>
      <c r="E8" s="2">
        <v>5811.2169999999996</v>
      </c>
      <c r="F8" s="2">
        <v>31.899000000000001</v>
      </c>
      <c r="G8" s="2">
        <v>143.67500000000001</v>
      </c>
      <c r="H8" s="2">
        <v>821619.62800000003</v>
      </c>
      <c r="K8" s="2" t="s">
        <v>79</v>
      </c>
      <c r="L8" s="2">
        <v>237</v>
      </c>
      <c r="M8" s="2">
        <v>622677</v>
      </c>
      <c r="N8" s="2">
        <v>2627.3290000000002</v>
      </c>
      <c r="O8" s="2">
        <v>13.247999999999999</v>
      </c>
      <c r="P8" s="2">
        <v>105.282</v>
      </c>
      <c r="Q8" s="2">
        <v>269340.37599999999</v>
      </c>
      <c r="T8" s="2" t="s">
        <v>80</v>
      </c>
      <c r="U8" s="2">
        <v>194</v>
      </c>
      <c r="V8" s="2">
        <v>926924</v>
      </c>
      <c r="W8" s="2">
        <v>4777.9589999999998</v>
      </c>
      <c r="X8" s="2">
        <v>19.721</v>
      </c>
      <c r="Y8" s="2">
        <v>111.316</v>
      </c>
      <c r="Z8" s="2">
        <v>529697.69099999999</v>
      </c>
    </row>
    <row r="9" spans="1:26" x14ac:dyDescent="0.3">
      <c r="B9" s="2" t="s">
        <v>81</v>
      </c>
      <c r="C9" s="2">
        <v>221</v>
      </c>
      <c r="D9" s="2">
        <v>1098547</v>
      </c>
      <c r="E9" s="2">
        <v>4970.8010000000004</v>
      </c>
      <c r="F9" s="2">
        <v>23.373000000000001</v>
      </c>
      <c r="G9" s="2">
        <v>138.542</v>
      </c>
      <c r="H9" s="2">
        <v>679114.69700000004</v>
      </c>
      <c r="K9" s="2" t="s">
        <v>82</v>
      </c>
      <c r="L9" s="2">
        <v>229</v>
      </c>
      <c r="M9" s="2">
        <v>583606</v>
      </c>
      <c r="N9" s="2">
        <v>2548.498</v>
      </c>
      <c r="O9" s="2">
        <v>12.417</v>
      </c>
      <c r="P9" s="2">
        <v>129.023</v>
      </c>
      <c r="Q9" s="2">
        <v>321124.70299999998</v>
      </c>
      <c r="T9" s="2" t="s">
        <v>83</v>
      </c>
      <c r="U9" s="2">
        <v>264</v>
      </c>
      <c r="V9" s="2">
        <v>1051414</v>
      </c>
      <c r="W9" s="2">
        <v>3982.6289999999999</v>
      </c>
      <c r="X9" s="2">
        <v>22.37</v>
      </c>
      <c r="Y9" s="2">
        <v>113.699</v>
      </c>
      <c r="Z9" s="2">
        <v>453399.05699999997</v>
      </c>
    </row>
    <row r="10" spans="1:26" x14ac:dyDescent="0.3">
      <c r="B10" s="2" t="s">
        <v>84</v>
      </c>
      <c r="C10" s="2">
        <v>299</v>
      </c>
      <c r="D10" s="2">
        <v>1221211</v>
      </c>
      <c r="E10" s="2">
        <v>4084.3180000000002</v>
      </c>
      <c r="F10" s="2">
        <v>25.981999999999999</v>
      </c>
      <c r="G10" s="2">
        <v>102.05500000000001</v>
      </c>
      <c r="H10" s="2">
        <v>412103.35499999998</v>
      </c>
      <c r="T10" s="2" t="s">
        <v>85</v>
      </c>
      <c r="U10" s="2">
        <v>265</v>
      </c>
      <c r="V10" s="2">
        <v>1125788</v>
      </c>
      <c r="W10" s="2">
        <v>4248.2569999999996</v>
      </c>
      <c r="X10" s="2">
        <v>23.952000000000002</v>
      </c>
      <c r="Y10" s="2">
        <v>123.158</v>
      </c>
      <c r="Z10" s="2">
        <v>524459.18500000006</v>
      </c>
    </row>
    <row r="11" spans="1:26" x14ac:dyDescent="0.3">
      <c r="K11" s="2" t="s">
        <v>86</v>
      </c>
      <c r="L11" s="2">
        <v>223</v>
      </c>
      <c r="M11" s="2">
        <v>558821</v>
      </c>
      <c r="N11" s="2">
        <v>2505.924</v>
      </c>
      <c r="O11" s="2">
        <v>11.888999999999999</v>
      </c>
      <c r="P11" s="2">
        <v>106.73</v>
      </c>
      <c r="Q11" s="2">
        <v>270617.36300000001</v>
      </c>
    </row>
    <row r="12" spans="1:26" x14ac:dyDescent="0.3">
      <c r="B12" s="2" t="s">
        <v>87</v>
      </c>
      <c r="C12" s="2">
        <v>273</v>
      </c>
      <c r="D12" s="2">
        <v>1243961</v>
      </c>
      <c r="E12" s="2">
        <v>4556.634</v>
      </c>
      <c r="F12" s="2">
        <v>26.466000000000001</v>
      </c>
      <c r="G12" s="2">
        <v>114.99</v>
      </c>
      <c r="H12" s="2">
        <v>516744.61900000001</v>
      </c>
      <c r="K12" s="2" t="s">
        <v>88</v>
      </c>
      <c r="L12" s="2">
        <v>210</v>
      </c>
      <c r="M12" s="2">
        <v>575310</v>
      </c>
      <c r="N12" s="2">
        <v>2739.5709999999999</v>
      </c>
      <c r="O12" s="2">
        <v>12.24</v>
      </c>
      <c r="P12" s="2">
        <v>102.854</v>
      </c>
      <c r="Q12" s="2">
        <v>280596.36200000002</v>
      </c>
      <c r="T12" s="2" t="s">
        <v>89</v>
      </c>
      <c r="U12" s="2">
        <v>272</v>
      </c>
      <c r="V12" s="2">
        <v>1134156</v>
      </c>
      <c r="W12" s="2">
        <v>4169.6909999999998</v>
      </c>
      <c r="X12" s="2">
        <v>24.13</v>
      </c>
      <c r="Y12" s="2">
        <v>126.315</v>
      </c>
      <c r="Z12" s="2">
        <v>539608.647</v>
      </c>
    </row>
    <row r="13" spans="1:26" x14ac:dyDescent="0.3">
      <c r="B13" s="2" t="s">
        <v>90</v>
      </c>
      <c r="C13" s="2">
        <v>243</v>
      </c>
      <c r="D13" s="2">
        <v>1093813</v>
      </c>
      <c r="E13" s="2">
        <v>4501.2879999999996</v>
      </c>
      <c r="F13" s="2">
        <v>23.271999999999998</v>
      </c>
      <c r="G13" s="2">
        <v>151.33699999999999</v>
      </c>
      <c r="H13" s="2">
        <v>676639.951</v>
      </c>
      <c r="K13" s="2" t="s">
        <v>91</v>
      </c>
      <c r="L13" s="2">
        <v>228</v>
      </c>
      <c r="M13" s="2">
        <v>775957</v>
      </c>
      <c r="N13" s="2">
        <v>3403.32</v>
      </c>
      <c r="O13" s="2">
        <v>16.509</v>
      </c>
      <c r="P13" s="2">
        <v>103.93300000000001</v>
      </c>
      <c r="Q13" s="2">
        <v>353419.66700000002</v>
      </c>
      <c r="T13" s="2" t="s">
        <v>92</v>
      </c>
      <c r="U13" s="2">
        <v>283</v>
      </c>
      <c r="V13" s="2">
        <v>1046662</v>
      </c>
      <c r="W13" s="2">
        <v>3698.4520000000002</v>
      </c>
      <c r="X13" s="2">
        <v>22.268999999999998</v>
      </c>
      <c r="Y13" s="2">
        <v>123.655</v>
      </c>
      <c r="Z13" s="2">
        <v>452811.647</v>
      </c>
    </row>
    <row r="14" spans="1:26" x14ac:dyDescent="0.3">
      <c r="B14" s="2" t="s">
        <v>93</v>
      </c>
      <c r="C14" s="2">
        <v>229</v>
      </c>
      <c r="D14" s="2">
        <v>1541098</v>
      </c>
      <c r="E14" s="2">
        <v>6729.6859999999997</v>
      </c>
      <c r="F14" s="2">
        <v>32.787999999999997</v>
      </c>
      <c r="G14" s="2">
        <v>119.181</v>
      </c>
      <c r="H14" s="2">
        <v>795541.38</v>
      </c>
      <c r="K14" s="2" t="s">
        <v>94</v>
      </c>
      <c r="L14" s="2">
        <v>228</v>
      </c>
      <c r="M14" s="2">
        <v>588542</v>
      </c>
      <c r="N14" s="2">
        <v>2581.3249999999998</v>
      </c>
      <c r="O14" s="2">
        <v>12.522</v>
      </c>
      <c r="P14" s="2">
        <v>104.437</v>
      </c>
      <c r="Q14" s="2">
        <v>267482.978</v>
      </c>
      <c r="T14" s="2" t="s">
        <v>95</v>
      </c>
      <c r="U14" s="2">
        <v>279</v>
      </c>
      <c r="V14" s="2">
        <v>746854</v>
      </c>
      <c r="W14" s="2">
        <v>2676.8960000000002</v>
      </c>
      <c r="X14" s="2">
        <v>15.89</v>
      </c>
      <c r="Y14" s="2">
        <v>111.16200000000001</v>
      </c>
      <c r="Z14" s="2">
        <v>294752.15399999998</v>
      </c>
    </row>
    <row r="15" spans="1:26" x14ac:dyDescent="0.3">
      <c r="B15" s="2" t="s">
        <v>96</v>
      </c>
      <c r="C15" s="2">
        <v>302</v>
      </c>
      <c r="D15" s="2">
        <v>1452497</v>
      </c>
      <c r="E15" s="2">
        <v>4809.5929999999998</v>
      </c>
      <c r="F15" s="2">
        <v>30.902999999999999</v>
      </c>
      <c r="G15" s="2">
        <v>111.774</v>
      </c>
      <c r="H15" s="2">
        <v>534130.65899999999</v>
      </c>
      <c r="K15" s="2" t="s">
        <v>97</v>
      </c>
      <c r="L15" s="2">
        <v>249</v>
      </c>
      <c r="M15" s="2">
        <v>822667</v>
      </c>
      <c r="N15" s="2">
        <v>3303.884</v>
      </c>
      <c r="O15" s="2">
        <v>17.503</v>
      </c>
      <c r="P15" s="2">
        <v>122.503</v>
      </c>
      <c r="Q15" s="2">
        <v>401894.016</v>
      </c>
      <c r="T15" s="2" t="s">
        <v>98</v>
      </c>
      <c r="U15" s="2">
        <v>249</v>
      </c>
      <c r="V15" s="2">
        <v>742518</v>
      </c>
      <c r="W15" s="2">
        <v>2982</v>
      </c>
      <c r="X15" s="2">
        <v>15.798</v>
      </c>
      <c r="Y15" s="2">
        <v>104.551</v>
      </c>
      <c r="Z15" s="2">
        <v>314351.60200000001</v>
      </c>
    </row>
    <row r="16" spans="1:26" x14ac:dyDescent="0.3">
      <c r="B16" s="2" t="s">
        <v>99</v>
      </c>
      <c r="C16" s="2">
        <v>292</v>
      </c>
      <c r="D16" s="2">
        <v>1246940</v>
      </c>
      <c r="E16" s="2">
        <v>4270.3419999999996</v>
      </c>
      <c r="F16" s="2">
        <v>26.53</v>
      </c>
      <c r="G16" s="2">
        <v>151.303</v>
      </c>
      <c r="H16" s="2">
        <v>643037.647</v>
      </c>
      <c r="K16" s="2" t="s">
        <v>100</v>
      </c>
      <c r="L16" s="2">
        <v>259</v>
      </c>
      <c r="M16" s="2">
        <v>941148</v>
      </c>
      <c r="N16" s="2">
        <v>3633.7759999999998</v>
      </c>
      <c r="O16" s="2">
        <v>20.024000000000001</v>
      </c>
      <c r="P16" s="2">
        <v>128.149</v>
      </c>
      <c r="Q16" s="2">
        <v>453490.05800000002</v>
      </c>
      <c r="T16" s="2" t="s">
        <v>101</v>
      </c>
      <c r="U16" s="2">
        <v>305</v>
      </c>
      <c r="V16" s="2">
        <v>987352</v>
      </c>
      <c r="W16" s="2">
        <v>3237.22</v>
      </c>
      <c r="X16" s="2">
        <v>21.007000000000001</v>
      </c>
      <c r="Y16" s="2">
        <v>115.59699999999999</v>
      </c>
      <c r="Z16" s="2">
        <v>370778.61300000001</v>
      </c>
    </row>
    <row r="17" spans="2:26" x14ac:dyDescent="0.3">
      <c r="B17" s="2" t="s">
        <v>102</v>
      </c>
      <c r="C17" s="2">
        <v>215</v>
      </c>
      <c r="D17" s="2">
        <v>1742823</v>
      </c>
      <c r="E17" s="2">
        <v>8106.1530000000002</v>
      </c>
      <c r="F17" s="2">
        <v>37.08</v>
      </c>
      <c r="G17" s="2">
        <v>126.13800000000001</v>
      </c>
      <c r="H17" s="2">
        <v>1012572.247</v>
      </c>
      <c r="K17" s="2" t="s">
        <v>103</v>
      </c>
      <c r="L17" s="2">
        <v>240</v>
      </c>
      <c r="M17" s="2">
        <v>864342</v>
      </c>
      <c r="N17" s="2">
        <v>3601.4250000000002</v>
      </c>
      <c r="O17" s="2">
        <v>18.39</v>
      </c>
      <c r="P17" s="2">
        <v>133.893</v>
      </c>
      <c r="Q17" s="2">
        <v>483658.92499999999</v>
      </c>
      <c r="T17" s="2" t="s">
        <v>104</v>
      </c>
      <c r="U17" s="2">
        <v>277</v>
      </c>
      <c r="V17" s="2">
        <v>1038130</v>
      </c>
      <c r="W17" s="2">
        <v>3747.7620000000002</v>
      </c>
      <c r="X17" s="2">
        <v>22.087</v>
      </c>
      <c r="Y17" s="2">
        <v>118.8</v>
      </c>
      <c r="Z17" s="2">
        <v>447661.49800000002</v>
      </c>
    </row>
    <row r="18" spans="2:26" x14ac:dyDescent="0.3">
      <c r="B18" s="2" t="s">
        <v>105</v>
      </c>
      <c r="C18" s="2">
        <v>266</v>
      </c>
      <c r="D18" s="2">
        <v>1668322</v>
      </c>
      <c r="E18" s="2">
        <v>6271.8869999999997</v>
      </c>
      <c r="F18" s="2">
        <v>35.494999999999997</v>
      </c>
      <c r="G18" s="2">
        <v>124.17700000000001</v>
      </c>
      <c r="H18" s="2">
        <v>764379.35699999996</v>
      </c>
      <c r="K18" s="2" t="s">
        <v>106</v>
      </c>
      <c r="L18" s="2">
        <v>265</v>
      </c>
      <c r="M18" s="2">
        <v>900929</v>
      </c>
      <c r="N18" s="2">
        <v>3399.732</v>
      </c>
      <c r="O18" s="2">
        <v>19.167999999999999</v>
      </c>
      <c r="P18" s="2">
        <v>138.77699999999999</v>
      </c>
      <c r="Q18" s="2">
        <v>460301.22600000002</v>
      </c>
      <c r="T18" s="2" t="s">
        <v>107</v>
      </c>
      <c r="U18" s="2">
        <v>268</v>
      </c>
      <c r="V18" s="2">
        <v>1039992</v>
      </c>
      <c r="W18" s="2">
        <v>3880.567</v>
      </c>
      <c r="X18" s="2">
        <v>22.126999999999999</v>
      </c>
      <c r="Y18" s="2">
        <v>129.17099999999999</v>
      </c>
      <c r="Z18" s="2">
        <v>492537.40700000001</v>
      </c>
    </row>
    <row r="19" spans="2:26" x14ac:dyDescent="0.3">
      <c r="B19" s="2" t="s">
        <v>108</v>
      </c>
      <c r="C19" s="2">
        <v>261</v>
      </c>
      <c r="D19" s="2">
        <v>1588063</v>
      </c>
      <c r="E19" s="2">
        <v>6084.5330000000004</v>
      </c>
      <c r="F19" s="2">
        <v>33.786999999999999</v>
      </c>
      <c r="G19" s="2">
        <v>128.19200000000001</v>
      </c>
      <c r="H19" s="2">
        <v>767845.13</v>
      </c>
      <c r="K19" s="2" t="s">
        <v>109</v>
      </c>
      <c r="L19" s="2">
        <v>286</v>
      </c>
      <c r="M19" s="2">
        <v>717293</v>
      </c>
      <c r="N19" s="2">
        <v>2508.0169999999998</v>
      </c>
      <c r="O19" s="2">
        <v>15.260999999999999</v>
      </c>
      <c r="P19" s="2">
        <v>131.91</v>
      </c>
      <c r="Q19" s="2">
        <v>323618.81099999999</v>
      </c>
      <c r="T19" s="2" t="s">
        <v>110</v>
      </c>
      <c r="U19" s="2">
        <v>237</v>
      </c>
      <c r="V19" s="2">
        <v>1112794</v>
      </c>
      <c r="W19" s="2">
        <v>4695.3329999999996</v>
      </c>
      <c r="X19" s="2">
        <v>23.675999999999998</v>
      </c>
      <c r="Y19" s="2">
        <v>119.88</v>
      </c>
      <c r="Z19" s="2">
        <v>555502.44700000004</v>
      </c>
    </row>
    <row r="20" spans="2:26" x14ac:dyDescent="0.3">
      <c r="B20" s="2" t="s">
        <v>111</v>
      </c>
      <c r="C20" s="2">
        <v>266</v>
      </c>
      <c r="D20" s="2">
        <v>1350852</v>
      </c>
      <c r="E20" s="2">
        <v>5078.3909999999996</v>
      </c>
      <c r="F20" s="2">
        <v>28.741</v>
      </c>
      <c r="G20" s="2">
        <v>139.994</v>
      </c>
      <c r="H20" s="2">
        <v>698336.26699999999</v>
      </c>
    </row>
    <row r="21" spans="2:26" x14ac:dyDescent="0.3">
      <c r="B21" s="2" t="s">
        <v>112</v>
      </c>
      <c r="C21" s="2">
        <v>284</v>
      </c>
      <c r="D21" s="2">
        <v>1447878</v>
      </c>
      <c r="E21" s="2">
        <v>5098.1620000000003</v>
      </c>
      <c r="F21" s="2">
        <v>30.805</v>
      </c>
      <c r="G21" s="2">
        <v>137.34299999999999</v>
      </c>
      <c r="H21" s="2">
        <v>690952.46799999999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Figure 6A WB Raw data</vt:lpstr>
      <vt:lpstr>Figure 6B-LoVo clony Raw data</vt:lpstr>
      <vt:lpstr>Figure 6C-migration </vt:lpstr>
      <vt:lpstr>Figure 6C-invasion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kimlian</dc:creator>
  <cp:lastModifiedBy>kimlian</cp:lastModifiedBy>
  <dcterms:created xsi:type="dcterms:W3CDTF">2015-06-05T18:17:20Z</dcterms:created>
  <dcterms:modified xsi:type="dcterms:W3CDTF">2021-10-28T05:48:56Z</dcterms:modified>
</cp:coreProperties>
</file>