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学习\我的文章\Glasgow meta\"/>
    </mc:Choice>
  </mc:AlternateContent>
  <xr:revisionPtr revIDLastSave="0" documentId="13_ncr:1_{6B472463-3484-4EEC-A837-72E8ACEC54C1}" xr6:coauthVersionLast="45" xr6:coauthVersionMax="45" xr10:uidLastSave="{00000000-0000-0000-0000-000000000000}"/>
  <bookViews>
    <workbookView xWindow="-110" yWindow="-110" windowWidth="21820" windowHeight="14020" activeTab="2" xr2:uid="{00000000-000D-0000-FFFF-FFFF00000000}"/>
  </bookViews>
  <sheets>
    <sheet name="table1" sheetId="1" r:id="rId1"/>
    <sheet name="OS" sheetId="3" r:id="rId2"/>
    <sheet name="PFS" sheetId="4" r:id="rId3"/>
    <sheet name="CSS" sheetId="2" r:id="rId4"/>
    <sheet name="NOS" sheetId="5" r:id="rId5"/>
    <sheet name="Sheet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<sst xmlns="http://schemas.openxmlformats.org/spreadsheetml/2006/main" count="988" uniqueCount="222">
  <si>
    <t>no. of patients</t>
    <phoneticPr fontId="2" type="noConversion"/>
  </si>
  <si>
    <t>GPS/mGPS</t>
    <phoneticPr fontId="2" type="noConversion"/>
  </si>
  <si>
    <t>Ramsey2006</t>
    <phoneticPr fontId="2" type="noConversion"/>
  </si>
  <si>
    <t>Ramsey2008</t>
    <phoneticPr fontId="2" type="noConversion"/>
  </si>
  <si>
    <t>Qayyum2012</t>
    <phoneticPr fontId="2" type="noConversion"/>
  </si>
  <si>
    <t>Lamb2012</t>
    <phoneticPr fontId="2" type="noConversion"/>
  </si>
  <si>
    <t>Tai2014</t>
    <phoneticPr fontId="2" type="noConversion"/>
  </si>
  <si>
    <t>Lucca2015</t>
    <phoneticPr fontId="2" type="noConversion"/>
  </si>
  <si>
    <t>Chen2015</t>
    <phoneticPr fontId="2" type="noConversion"/>
  </si>
  <si>
    <t>Cho2016</t>
    <phoneticPr fontId="2" type="noConversion"/>
  </si>
  <si>
    <t>Baum2015</t>
    <phoneticPr fontId="2" type="noConversion"/>
  </si>
  <si>
    <t>Tsujino2017</t>
    <phoneticPr fontId="2" type="noConversion"/>
  </si>
  <si>
    <t>Ohmura2017</t>
    <phoneticPr fontId="2" type="noConversion"/>
  </si>
  <si>
    <t>Lorentz2017</t>
    <phoneticPr fontId="2" type="noConversion"/>
  </si>
  <si>
    <t>Harris2017</t>
    <phoneticPr fontId="2" type="noConversion"/>
  </si>
  <si>
    <t>Ishihara2016</t>
    <phoneticPr fontId="2" type="noConversion"/>
  </si>
  <si>
    <t>Fukuda2017</t>
    <phoneticPr fontId="2" type="noConversion"/>
  </si>
  <si>
    <t>NA</t>
    <phoneticPr fontId="2" type="noConversion"/>
  </si>
  <si>
    <t>Molecular-targeted drug</t>
    <phoneticPr fontId="2" type="noConversion"/>
  </si>
  <si>
    <t xml:space="preserve">Targeted agent </t>
    <phoneticPr fontId="2" type="noConversion"/>
  </si>
  <si>
    <t xml:space="preserve"> Surgery</t>
  </si>
  <si>
    <t xml:space="preserve"> Immunotherapy</t>
  </si>
  <si>
    <t>47/32</t>
    <phoneticPr fontId="2" type="noConversion"/>
  </si>
  <si>
    <t>18/5</t>
    <phoneticPr fontId="2" type="noConversion"/>
  </si>
  <si>
    <t>107/62</t>
    <phoneticPr fontId="2" type="noConversion"/>
  </si>
  <si>
    <t>83/46</t>
    <phoneticPr fontId="2" type="noConversion"/>
  </si>
  <si>
    <t>257/173</t>
    <phoneticPr fontId="2" type="noConversion"/>
  </si>
  <si>
    <t>85/35</t>
    <phoneticPr fontId="2" type="noConversion"/>
  </si>
  <si>
    <t>253/153</t>
    <phoneticPr fontId="2" type="noConversion"/>
  </si>
  <si>
    <t>263/125</t>
    <phoneticPr fontId="2" type="noConversion"/>
  </si>
  <si>
    <t>154/65</t>
    <phoneticPr fontId="2" type="noConversion"/>
  </si>
  <si>
    <t>50/21</t>
    <phoneticPr fontId="2" type="noConversion"/>
  </si>
  <si>
    <t>NOS score</t>
    <phoneticPr fontId="2" type="noConversion"/>
  </si>
  <si>
    <t>mGPS</t>
  </si>
  <si>
    <t>GPS</t>
  </si>
  <si>
    <t>65.0±10.8</t>
    <phoneticPr fontId="2" type="noConversion"/>
  </si>
  <si>
    <t>66 (33–82)</t>
  </si>
  <si>
    <t xml:space="preserve">64.0 (31–79) </t>
  </si>
  <si>
    <t>56.0(18–81)</t>
    <phoneticPr fontId="2" type="noConversion"/>
  </si>
  <si>
    <t xml:space="preserve"> 58(24–80)</t>
    <phoneticPr fontId="2" type="noConversion"/>
  </si>
  <si>
    <t>62.0(54.0–70.0)</t>
    <phoneticPr fontId="2" type="noConversion"/>
  </si>
  <si>
    <t>60(39–82)</t>
    <phoneticPr fontId="2" type="noConversion"/>
  </si>
  <si>
    <t>93(0.1–152)</t>
    <phoneticPr fontId="2" type="noConversion"/>
  </si>
  <si>
    <t xml:space="preserve"> 31.6 (0.03–84)</t>
    <phoneticPr fontId="2" type="noConversion"/>
  </si>
  <si>
    <t>25.5(12.0–32.4)</t>
    <phoneticPr fontId="2" type="noConversion"/>
  </si>
  <si>
    <t>40(17–73)</t>
    <phoneticPr fontId="2" type="noConversion"/>
  </si>
  <si>
    <t>63 (1–151)</t>
    <phoneticPr fontId="2" type="noConversion"/>
  </si>
  <si>
    <t>53.7 (4–215)</t>
    <phoneticPr fontId="2" type="noConversion"/>
  </si>
  <si>
    <t>12.6 (4.8–32.4)</t>
    <phoneticPr fontId="2" type="noConversion"/>
  </si>
  <si>
    <t xml:space="preserve">17.0 (2.24–65.6) </t>
    <phoneticPr fontId="2" type="noConversion"/>
  </si>
  <si>
    <t>OS</t>
    <phoneticPr fontId="2" type="noConversion"/>
  </si>
  <si>
    <t>CSS</t>
    <phoneticPr fontId="2" type="noConversion"/>
  </si>
  <si>
    <t>RFS</t>
    <phoneticPr fontId="2" type="noConversion"/>
  </si>
  <si>
    <t xml:space="preserve"> 65.5 (57–73)</t>
  </si>
  <si>
    <t>63 (26–89)</t>
    <phoneticPr fontId="2" type="noConversion"/>
  </si>
  <si>
    <t>144/37</t>
    <phoneticPr fontId="2" type="noConversion"/>
  </si>
  <si>
    <t>medical therapy</t>
    <phoneticPr fontId="2" type="noConversion"/>
  </si>
  <si>
    <t>122/48</t>
    <phoneticPr fontId="2" type="noConversion"/>
  </si>
  <si>
    <t>63.5 (61.4–64.5)</t>
    <phoneticPr fontId="2" type="noConversion"/>
  </si>
  <si>
    <t>Follow-up(range)/mo</t>
    <phoneticPr fontId="2" type="noConversion"/>
  </si>
  <si>
    <t>Study
/Published year</t>
    <phoneticPr fontId="2" type="noConversion"/>
  </si>
  <si>
    <t>Study type
/Date</t>
    <phoneticPr fontId="2" type="noConversion"/>
  </si>
  <si>
    <t>Male/Female</t>
    <phoneticPr fontId="2" type="noConversion"/>
  </si>
  <si>
    <t>Treatment</t>
    <phoneticPr fontId="2" type="noConversion"/>
  </si>
  <si>
    <t>Table 1. Characteristics of included studies</t>
    <phoneticPr fontId="2" type="noConversion"/>
  </si>
  <si>
    <t>Tumor</t>
    <phoneticPr fontId="2" type="noConversion"/>
  </si>
  <si>
    <t>UK/Europe</t>
    <phoneticPr fontId="2" type="noConversion"/>
  </si>
  <si>
    <t>cohort
/2001-2005</t>
    <phoneticPr fontId="2" type="noConversion"/>
  </si>
  <si>
    <t>Outcomes</t>
    <phoneticPr fontId="2" type="noConversion"/>
  </si>
  <si>
    <t>RFS; CSS</t>
    <phoneticPr fontId="2" type="noConversion"/>
  </si>
  <si>
    <t>OS; CSS</t>
    <phoneticPr fontId="2" type="noConversion"/>
  </si>
  <si>
    <t>OS; PFS</t>
    <phoneticPr fontId="2" type="noConversion"/>
  </si>
  <si>
    <t>UK</t>
    <phoneticPr fontId="2" type="noConversion"/>
  </si>
  <si>
    <t>USA</t>
    <phoneticPr fontId="2" type="noConversion"/>
  </si>
  <si>
    <t>Austria</t>
    <phoneticPr fontId="2" type="noConversion"/>
  </si>
  <si>
    <t>China</t>
    <phoneticPr fontId="2" type="noConversion"/>
  </si>
  <si>
    <t>Japan</t>
    <phoneticPr fontId="2" type="noConversion"/>
  </si>
  <si>
    <t>outcomes</t>
    <phoneticPr fontId="2" type="noConversion"/>
  </si>
  <si>
    <t>RFS</t>
    <phoneticPr fontId="2" type="noConversion"/>
  </si>
  <si>
    <t>PFS</t>
    <phoneticPr fontId="2" type="noConversion"/>
  </si>
  <si>
    <t>USA
/North America</t>
    <phoneticPr fontId="2" type="noConversion"/>
  </si>
  <si>
    <t>Austria/Europe</t>
    <phoneticPr fontId="2" type="noConversion"/>
  </si>
  <si>
    <t>China/Asia</t>
    <phoneticPr fontId="2" type="noConversion"/>
  </si>
  <si>
    <t>South Korea/Asia</t>
    <phoneticPr fontId="2" type="noConversion"/>
  </si>
  <si>
    <t>Japan/Asia</t>
    <phoneticPr fontId="2" type="noConversion"/>
  </si>
  <si>
    <t>RCC</t>
    <phoneticPr fontId="2" type="noConversion"/>
  </si>
  <si>
    <t>ccRCC</t>
  </si>
  <si>
    <t xml:space="preserve">mRCC </t>
  </si>
  <si>
    <t>mRCC</t>
  </si>
  <si>
    <t>cohort
/NA</t>
    <phoneticPr fontId="2" type="noConversion"/>
  </si>
  <si>
    <t>retrospective review
/2002-2014</t>
    <phoneticPr fontId="2" type="noConversion"/>
  </si>
  <si>
    <t>retrospective review
/2003-2012</t>
    <phoneticPr fontId="2" type="noConversion"/>
  </si>
  <si>
    <t>cohort
/2005-2013</t>
    <phoneticPr fontId="2" type="noConversion"/>
  </si>
  <si>
    <t>retrospective study
/2007-2014</t>
    <phoneticPr fontId="2" type="noConversion"/>
  </si>
  <si>
    <t>cohort
/2005-2015</t>
    <phoneticPr fontId="2" type="noConversion"/>
  </si>
  <si>
    <t>cohort
/Mar.1997-Jul.2007</t>
    <phoneticPr fontId="2" type="noConversion"/>
  </si>
  <si>
    <t>cohort
/Nov.2006-Jan.2008</t>
    <phoneticPr fontId="2" type="noConversion"/>
  </si>
  <si>
    <t>cohort
/Jun.1994-Jul.2012</t>
    <phoneticPr fontId="2" type="noConversion"/>
  </si>
  <si>
    <t>retrospective study
/Mar.1984-Aug.2015</t>
    <phoneticPr fontId="2" type="noConversion"/>
  </si>
  <si>
    <t xml:space="preserve">retrospective study
/Sept.2009~Aug.2015 </t>
    <phoneticPr fontId="2" type="noConversion"/>
  </si>
  <si>
    <t>Owari2018</t>
    <phoneticPr fontId="2" type="noConversion"/>
  </si>
  <si>
    <t>Fukuda2018</t>
    <phoneticPr fontId="2" type="noConversion"/>
  </si>
  <si>
    <t>Nation
/Region</t>
    <phoneticPr fontId="2" type="noConversion"/>
  </si>
  <si>
    <t>retrospective study
/Jan.2007~Dec.2016</t>
    <phoneticPr fontId="2" type="noConversion"/>
  </si>
  <si>
    <t>RCC</t>
    <phoneticPr fontId="2" type="noConversion"/>
  </si>
  <si>
    <t>CSS</t>
    <phoneticPr fontId="2" type="noConversion"/>
  </si>
  <si>
    <t>36/7</t>
    <phoneticPr fontId="2" type="noConversion"/>
  </si>
  <si>
    <t>20/12</t>
    <phoneticPr fontId="2" type="noConversion"/>
  </si>
  <si>
    <t xml:space="preserve">65.6±12.1 </t>
  </si>
  <si>
    <t>GPS</t>
    <phoneticPr fontId="2" type="noConversion"/>
  </si>
  <si>
    <t>mRCC</t>
    <phoneticPr fontId="2" type="noConversion"/>
  </si>
  <si>
    <t>retrospective study
/Jan.1986~Dec.2015</t>
    <phoneticPr fontId="2" type="noConversion"/>
  </si>
  <si>
    <t>64.0 (61.5–64.8)</t>
  </si>
  <si>
    <t>109/43</t>
    <phoneticPr fontId="2" type="noConversion"/>
  </si>
  <si>
    <t>OS</t>
    <phoneticPr fontId="2" type="noConversion"/>
  </si>
  <si>
    <t>cohort
/Jul.2005-Jan.2015</t>
    <phoneticPr fontId="2" type="noConversion"/>
  </si>
  <si>
    <t>cohort
/May2005-Feb2006</t>
    <phoneticPr fontId="2" type="noConversion"/>
  </si>
  <si>
    <t>HR, hazard ratio; CI, confidence interval; OS, overall survival; RFS, recurrence-free survival; PFS, progression-free survival; CSS, cancer-specific survival ;RCC, renal cell cancer; mRCC, metastaticrenal renal cell cancer; 
ccRCC, clear cell  renal cell cancer; NA, not available; GPS, Glasgow Prognostic Score; mGPS, modified Glasgow Prognostic Score</t>
    <phoneticPr fontId="2" type="noConversion"/>
  </si>
  <si>
    <t>Quality indicators from Newcastle-Ottawa Scale</t>
    <phoneticPr fontId="2" type="noConversion"/>
  </si>
  <si>
    <t>scores</t>
    <phoneticPr fontId="2" type="noConversion"/>
  </si>
  <si>
    <t>★★</t>
    <phoneticPr fontId="2" type="noConversion"/>
  </si>
  <si>
    <t>★</t>
  </si>
  <si>
    <t>★</t>
    <phoneticPr fontId="2" type="noConversion"/>
  </si>
  <si>
    <t>\</t>
    <phoneticPr fontId="2" type="noConversion"/>
  </si>
  <si>
    <t>retrospective study
/2006-2016</t>
    <phoneticPr fontId="2" type="noConversion"/>
  </si>
  <si>
    <t>surveillance</t>
  </si>
  <si>
    <t>Ramsey2007</t>
    <phoneticPr fontId="2" type="noConversion"/>
  </si>
  <si>
    <t>Fukuda(1)2018</t>
    <phoneticPr fontId="2" type="noConversion"/>
  </si>
  <si>
    <t>Fukuda(2)018</t>
    <phoneticPr fontId="2" type="noConversion"/>
  </si>
  <si>
    <t>study</t>
    <phoneticPr fontId="2" type="noConversion"/>
  </si>
  <si>
    <t>year</t>
    <phoneticPr fontId="2" type="noConversion"/>
  </si>
  <si>
    <t>tumor</t>
    <phoneticPr fontId="2" type="noConversion"/>
  </si>
  <si>
    <t>hr</t>
    <phoneticPr fontId="2" type="noConversion"/>
  </si>
  <si>
    <t>ll</t>
    <phoneticPr fontId="2" type="noConversion"/>
  </si>
  <si>
    <t>ul</t>
    <phoneticPr fontId="2" type="noConversion"/>
  </si>
  <si>
    <t>region</t>
    <phoneticPr fontId="2" type="noConversion"/>
  </si>
  <si>
    <t>stage</t>
    <phoneticPr fontId="2" type="noConversion"/>
  </si>
  <si>
    <t>mode</t>
    <phoneticPr fontId="2" type="noConversion"/>
  </si>
  <si>
    <t>nation</t>
    <phoneticPr fontId="2" type="noConversion"/>
  </si>
  <si>
    <t>Ishihara et al.</t>
    <phoneticPr fontId="2" type="noConversion"/>
  </si>
  <si>
    <t>Baum et al.</t>
    <phoneticPr fontId="2" type="noConversion"/>
  </si>
  <si>
    <t>Ohmura et al.</t>
    <phoneticPr fontId="2" type="noConversion"/>
  </si>
  <si>
    <t>Lorentz et al.</t>
    <phoneticPr fontId="2" type="noConversion"/>
  </si>
  <si>
    <t>Harris et al(WCI).</t>
    <phoneticPr fontId="2" type="noConversion"/>
  </si>
  <si>
    <t>Fukuda(1) et al.</t>
    <phoneticPr fontId="2" type="noConversion"/>
  </si>
  <si>
    <t>Fukuda(2) et al.</t>
    <phoneticPr fontId="2" type="noConversion"/>
  </si>
  <si>
    <t>Amarican</t>
    <phoneticPr fontId="2" type="noConversion"/>
  </si>
  <si>
    <t>Asia</t>
    <phoneticPr fontId="2" type="noConversion"/>
  </si>
  <si>
    <t>Non-metasiatic</t>
    <phoneticPr fontId="2" type="noConversion"/>
  </si>
  <si>
    <t>Metasiatic</t>
    <phoneticPr fontId="2" type="noConversion"/>
  </si>
  <si>
    <t>Tai et al.</t>
    <phoneticPr fontId="2" type="noConversion"/>
  </si>
  <si>
    <t>Lucca et al.</t>
    <phoneticPr fontId="2" type="noConversion"/>
  </si>
  <si>
    <t>Cho et al.</t>
    <phoneticPr fontId="2" type="noConversion"/>
  </si>
  <si>
    <t>RCC</t>
    <phoneticPr fontId="2" type="noConversion"/>
  </si>
  <si>
    <t>Amarican</t>
    <phoneticPr fontId="2" type="noConversion"/>
  </si>
  <si>
    <t>Europe</t>
    <phoneticPr fontId="2" type="noConversion"/>
  </si>
  <si>
    <t>Asia</t>
    <phoneticPr fontId="2" type="noConversion"/>
  </si>
  <si>
    <t>Ramsey et al.</t>
    <phoneticPr fontId="2" type="noConversion"/>
  </si>
  <si>
    <t>Qayyum et al.</t>
    <phoneticPr fontId="2" type="noConversion"/>
  </si>
  <si>
    <t>Chen et al.</t>
    <phoneticPr fontId="2" type="noConversion"/>
  </si>
  <si>
    <t>Owari et al.</t>
    <phoneticPr fontId="2" type="noConversion"/>
  </si>
  <si>
    <t>south Korea</t>
    <phoneticPr fontId="2" type="noConversion"/>
  </si>
  <si>
    <t xml:space="preserve"> Score</t>
    <phoneticPr fontId="2" type="noConversion"/>
  </si>
  <si>
    <t xml:space="preserve"> Mean Age (range)/yr</t>
    <phoneticPr fontId="2" type="noConversion"/>
  </si>
  <si>
    <t>mGPS 0</t>
    <phoneticPr fontId="2" type="noConversion"/>
  </si>
  <si>
    <t>reference</t>
    <phoneticPr fontId="2" type="noConversion"/>
  </si>
  <si>
    <t>mGPS 1</t>
  </si>
  <si>
    <t>mGPS 1</t>
    <phoneticPr fontId="2" type="noConversion"/>
  </si>
  <si>
    <t>GPS 1</t>
  </si>
  <si>
    <t>mGPS 2</t>
    <phoneticPr fontId="2" type="noConversion"/>
  </si>
  <si>
    <t>mGPS 1 Crude</t>
    <phoneticPr fontId="2" type="noConversion"/>
  </si>
  <si>
    <t>mGPS 2 Crude</t>
    <phoneticPr fontId="2" type="noConversion"/>
  </si>
  <si>
    <t xml:space="preserve">mGPS 1 Adjusted </t>
    <phoneticPr fontId="2" type="noConversion"/>
  </si>
  <si>
    <t xml:space="preserve">mGPS 2 Adjusted </t>
    <phoneticPr fontId="2" type="noConversion"/>
  </si>
  <si>
    <t>0: 330(76.8%)
 1: 87(20.2%)
 2: 13(3.0%)</t>
    <phoneticPr fontId="2" type="noConversion"/>
  </si>
  <si>
    <t>DFS</t>
    <phoneticPr fontId="2" type="noConversion"/>
  </si>
  <si>
    <t>GPS 2</t>
  </si>
  <si>
    <t>GPS 2</t>
    <phoneticPr fontId="2" type="noConversion"/>
  </si>
  <si>
    <t>GPS 1</t>
    <phoneticPr fontId="2" type="noConversion"/>
  </si>
  <si>
    <t>GPS 0</t>
    <phoneticPr fontId="2" type="noConversion"/>
  </si>
  <si>
    <t>0: 267(75.9%)
 1: 38(10.8%)
 2: 47(13.3%)</t>
    <phoneticPr fontId="2" type="noConversion"/>
  </si>
  <si>
    <t>GPS/mGPS 0</t>
    <phoneticPr fontId="2" type="noConversion"/>
  </si>
  <si>
    <t>Chen et al.(U)</t>
    <phoneticPr fontId="2" type="noConversion"/>
  </si>
  <si>
    <t>Chen et al.(M)</t>
    <phoneticPr fontId="2" type="noConversion"/>
  </si>
  <si>
    <t>0: 80(84.3%)
1: 27(9.8%)
2: 22(5.9%)</t>
    <phoneticPr fontId="2" type="noConversion"/>
  </si>
  <si>
    <t>Fixed</t>
    <phoneticPr fontId="2" type="noConversion"/>
  </si>
  <si>
    <t>0: 21(65.6%)
 1: 3(9.4%)
 2: 8(25.0%)</t>
    <phoneticPr fontId="2" type="noConversion"/>
  </si>
  <si>
    <t>Harris et al.</t>
    <phoneticPr fontId="2" type="noConversion"/>
  </si>
  <si>
    <t>Harris et al(AVMC).</t>
    <phoneticPr fontId="2" type="noConversion"/>
  </si>
  <si>
    <t>0: 25(58%)
 1: 9(21%)
 2: 9(21%)</t>
    <phoneticPr fontId="2" type="noConversion"/>
  </si>
  <si>
    <t>Owari et al.(U)</t>
    <phoneticPr fontId="2" type="noConversion"/>
  </si>
  <si>
    <t>Owari et al.(M)</t>
    <phoneticPr fontId="2" type="noConversion"/>
  </si>
  <si>
    <t>0: 47(31%)
 1: 59(39%)
 2: 46(30%)</t>
    <phoneticPr fontId="2" type="noConversion"/>
  </si>
  <si>
    <t>Fukuda(2) et al.</t>
  </si>
  <si>
    <t>Fukuda(1) et al.</t>
    <phoneticPr fontId="2" type="noConversion"/>
  </si>
  <si>
    <t>0: 56(33%)
 1: 67(39%)
 2: 47(28%)</t>
    <phoneticPr fontId="2" type="noConversion"/>
  </si>
  <si>
    <t>0: 327(84.3%)
 1: 38(9.8%)
 2: 23(5.9%)</t>
    <phoneticPr fontId="2" type="noConversion"/>
  </si>
  <si>
    <t>Fukuda(2) et al.</t>
    <phoneticPr fontId="2" type="noConversion"/>
  </si>
  <si>
    <t>0: 33(27.7%)
1: 72(60.5%)
2: 14(11.8%)</t>
    <phoneticPr fontId="2" type="noConversion"/>
  </si>
  <si>
    <t>0: 8 (34.8%)
1: 9 (39.1%)
2: 6(26.1%)</t>
    <phoneticPr fontId="2" type="noConversion"/>
  </si>
  <si>
    <t>0: 57(72.2%)
1: 19(24.0%)
2: 3  (3.8%)</t>
    <phoneticPr fontId="2" type="noConversion"/>
  </si>
  <si>
    <t>0: 117(69.2%)
1: 46  (27.2%)
2: 6    (3.6%)</t>
    <phoneticPr fontId="2" type="noConversion"/>
  </si>
  <si>
    <t>0: 184(84.0%)
 1: 20(9.1%)
 2: 15(6.9%)</t>
    <phoneticPr fontId="2" type="noConversion"/>
  </si>
  <si>
    <t>0: 92(50.8%)
 1: 36(19.9%)
 2: 53(29.3%)</t>
    <phoneticPr fontId="2" type="noConversion"/>
  </si>
  <si>
    <t>ccRCC</t>
    <phoneticPr fontId="2" type="noConversion"/>
  </si>
  <si>
    <t>0: 38(32.3%)
 1: 17(14.4%)
 2: 62 (53.3%)</t>
    <phoneticPr fontId="2" type="noConversion"/>
  </si>
  <si>
    <t>GPS 1</t>
    <phoneticPr fontId="2" type="noConversion"/>
  </si>
  <si>
    <t>Lamb et al.(U)</t>
    <phoneticPr fontId="2" type="noConversion"/>
  </si>
  <si>
    <t>Lamb et al.(M)</t>
    <phoneticPr fontId="2" type="noConversion"/>
  </si>
  <si>
    <t>mGPS/GPS</t>
    <phoneticPr fontId="2" type="noConversion"/>
  </si>
  <si>
    <t>GPS1</t>
    <phoneticPr fontId="2" type="noConversion"/>
  </si>
  <si>
    <t>GPS2</t>
    <phoneticPr fontId="2" type="noConversion"/>
  </si>
  <si>
    <t>mGPS1</t>
    <phoneticPr fontId="2" type="noConversion"/>
  </si>
  <si>
    <t>Lamb et al.</t>
    <phoneticPr fontId="2" type="noConversion"/>
  </si>
  <si>
    <t>mGPS2</t>
  </si>
  <si>
    <t>mGPS1</t>
    <phoneticPr fontId="2" type="noConversion"/>
  </si>
  <si>
    <t>mGPS2</t>
    <phoneticPr fontId="2" type="noConversion"/>
  </si>
  <si>
    <t>0: 53(74.6%)
 1: 10(14.1%)
 2: 8(11.3%)</t>
    <phoneticPr fontId="2" type="noConversion"/>
  </si>
  <si>
    <t>mGPS 2</t>
  </si>
  <si>
    <t>mGPS 2</t>
    <phoneticPr fontId="2" type="noConversion"/>
  </si>
  <si>
    <t>Tsujino et al.</t>
    <phoneticPr fontId="2" type="noConversion"/>
  </si>
  <si>
    <t>很大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</si>
</sst>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¥&quot;* #,##0.00_ ;_ &quot;¥&quot;* \-#,##0.00_ ;_ &quot;¥&quot;* &quot;-&quot;??_ ;_ @_ "/>
  </numFmts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FF0000"/>
      <name val="等线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.5"/>
      <color theme="1"/>
      <name val="Times New Roman"/>
      <family val="1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colors>
    <mruColors>
      <color rgb="FFFFCC99"/>
      <color rgb="FFFFCC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="70" zoomScaleNormal="70" workbookViewId="0">
      <selection activeCell="M15" sqref="M15"/>
    </sheetView>
  </sheetViews>
  <sheetFormatPr defaultRowHeight="14" x14ac:dyDescent="0.3"/>
  <cols>
    <col min="1" max="1" width="15.08203125" customWidth="1"/>
    <col min="2" max="2" width="17.4140625" customWidth="1"/>
    <col min="3" max="3" width="14.9140625" customWidth="1"/>
    <col min="4" max="4" width="10.25" customWidth="1"/>
    <col min="5" max="5" width="13.1640625" customWidth="1"/>
    <col min="6" max="6" width="13.4140625" customWidth="1"/>
    <col min="7" max="7" width="12.25" style="1" customWidth="1"/>
    <col min="8" max="8" width="16.33203125" customWidth="1"/>
    <col min="9" max="9" width="12.83203125" customWidth="1"/>
    <col min="10" max="10" width="16.25" customWidth="1"/>
    <col min="11" max="11" width="13.1640625" customWidth="1"/>
    <col min="12" max="12" width="18.4140625" customWidth="1"/>
    <col min="13" max="13" width="7.6640625" customWidth="1"/>
  </cols>
  <sheetData>
    <row r="1" spans="1:13" x14ac:dyDescent="0.3">
      <c r="A1" s="81" t="s">
        <v>64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35" customHeight="1" x14ac:dyDescent="0.3">
      <c r="A2" s="74" t="s">
        <v>60</v>
      </c>
      <c r="B2" s="4" t="s">
        <v>102</v>
      </c>
      <c r="C2" s="4" t="s">
        <v>61</v>
      </c>
      <c r="D2" s="4" t="s">
        <v>65</v>
      </c>
      <c r="E2" s="74" t="s">
        <v>63</v>
      </c>
      <c r="F2" s="74" t="s">
        <v>0</v>
      </c>
      <c r="G2" s="75" t="s">
        <v>62</v>
      </c>
      <c r="H2" s="4" t="s">
        <v>163</v>
      </c>
      <c r="I2" s="74" t="s">
        <v>1</v>
      </c>
      <c r="J2" s="74" t="s">
        <v>162</v>
      </c>
      <c r="K2" s="74" t="s">
        <v>68</v>
      </c>
      <c r="L2" s="4" t="s">
        <v>59</v>
      </c>
      <c r="M2" s="74" t="s">
        <v>32</v>
      </c>
    </row>
    <row r="3" spans="1:13" ht="42" x14ac:dyDescent="0.3">
      <c r="A3" s="72" t="s">
        <v>126</v>
      </c>
      <c r="B3" s="76" t="s">
        <v>66</v>
      </c>
      <c r="C3" s="48" t="s">
        <v>67</v>
      </c>
      <c r="D3" s="48" t="s">
        <v>110</v>
      </c>
      <c r="E3" s="48" t="s">
        <v>21</v>
      </c>
      <c r="F3" s="48">
        <v>119</v>
      </c>
      <c r="G3" s="48" t="s">
        <v>27</v>
      </c>
      <c r="H3" s="48">
        <v>60</v>
      </c>
      <c r="I3" s="48" t="s">
        <v>34</v>
      </c>
      <c r="J3" s="3" t="s">
        <v>198</v>
      </c>
      <c r="K3" s="48" t="s">
        <v>51</v>
      </c>
      <c r="L3" s="48">
        <v>10</v>
      </c>
      <c r="M3" s="47">
        <v>8</v>
      </c>
    </row>
    <row r="4" spans="1:13" ht="42" x14ac:dyDescent="0.3">
      <c r="A4" s="73" t="s">
        <v>3</v>
      </c>
      <c r="B4" s="76" t="s">
        <v>66</v>
      </c>
      <c r="C4" s="48" t="s">
        <v>116</v>
      </c>
      <c r="D4" s="48" t="s">
        <v>88</v>
      </c>
      <c r="E4" s="48" t="s">
        <v>21</v>
      </c>
      <c r="F4" s="48">
        <v>23</v>
      </c>
      <c r="G4" s="48" t="s">
        <v>23</v>
      </c>
      <c r="H4" s="48">
        <v>60</v>
      </c>
      <c r="I4" s="48" t="s">
        <v>34</v>
      </c>
      <c r="J4" s="48" t="s">
        <v>199</v>
      </c>
      <c r="K4" s="48" t="s">
        <v>51</v>
      </c>
      <c r="L4" s="48">
        <v>23</v>
      </c>
      <c r="M4" s="47">
        <v>6</v>
      </c>
    </row>
    <row r="5" spans="1:13" ht="42" x14ac:dyDescent="0.3">
      <c r="A5" s="72" t="s">
        <v>4</v>
      </c>
      <c r="B5" s="76" t="s">
        <v>66</v>
      </c>
      <c r="C5" s="48" t="s">
        <v>89</v>
      </c>
      <c r="D5" s="48" t="s">
        <v>86</v>
      </c>
      <c r="E5" s="77" t="s">
        <v>125</v>
      </c>
      <c r="F5" s="48">
        <v>79</v>
      </c>
      <c r="G5" s="48" t="s">
        <v>22</v>
      </c>
      <c r="H5" s="48" t="s">
        <v>41</v>
      </c>
      <c r="I5" s="48" t="s">
        <v>33</v>
      </c>
      <c r="J5" s="48" t="s">
        <v>200</v>
      </c>
      <c r="K5" s="48" t="s">
        <v>51</v>
      </c>
      <c r="L5" s="48" t="s">
        <v>42</v>
      </c>
      <c r="M5" s="47">
        <v>6</v>
      </c>
    </row>
    <row r="6" spans="1:13" ht="42" x14ac:dyDescent="0.3">
      <c r="A6" s="72" t="s">
        <v>5</v>
      </c>
      <c r="B6" s="76" t="s">
        <v>66</v>
      </c>
      <c r="C6" s="48" t="s">
        <v>95</v>
      </c>
      <c r="D6" s="48" t="s">
        <v>86</v>
      </c>
      <c r="E6" s="48" t="s">
        <v>20</v>
      </c>
      <c r="F6" s="48">
        <v>169</v>
      </c>
      <c r="G6" s="48" t="s">
        <v>24</v>
      </c>
      <c r="H6" s="48">
        <v>60</v>
      </c>
      <c r="I6" s="48" t="s">
        <v>33</v>
      </c>
      <c r="J6" s="48" t="s">
        <v>201</v>
      </c>
      <c r="K6" s="48" t="s">
        <v>70</v>
      </c>
      <c r="L6" s="48">
        <v>98</v>
      </c>
      <c r="M6" s="47">
        <v>8</v>
      </c>
    </row>
    <row r="7" spans="1:13" ht="42" x14ac:dyDescent="0.3">
      <c r="A7" s="72" t="s">
        <v>6</v>
      </c>
      <c r="B7" s="73" t="s">
        <v>80</v>
      </c>
      <c r="C7" s="48" t="s">
        <v>96</v>
      </c>
      <c r="D7" s="48" t="s">
        <v>86</v>
      </c>
      <c r="E7" s="48" t="s">
        <v>20</v>
      </c>
      <c r="F7" s="48">
        <v>129</v>
      </c>
      <c r="G7" s="48" t="s">
        <v>25</v>
      </c>
      <c r="H7" s="48" t="s">
        <v>40</v>
      </c>
      <c r="I7" s="48" t="s">
        <v>33</v>
      </c>
      <c r="J7" s="48" t="s">
        <v>184</v>
      </c>
      <c r="K7" s="48" t="s">
        <v>52</v>
      </c>
      <c r="L7" s="48" t="s">
        <v>44</v>
      </c>
      <c r="M7" s="47">
        <v>7</v>
      </c>
    </row>
    <row r="8" spans="1:13" ht="42" x14ac:dyDescent="0.3">
      <c r="A8" s="72" t="s">
        <v>7</v>
      </c>
      <c r="B8" s="76" t="s">
        <v>81</v>
      </c>
      <c r="C8" s="48" t="s">
        <v>90</v>
      </c>
      <c r="D8" s="48" t="s">
        <v>86</v>
      </c>
      <c r="E8" s="48" t="s">
        <v>20</v>
      </c>
      <c r="F8" s="48">
        <v>430</v>
      </c>
      <c r="G8" s="48" t="s">
        <v>26</v>
      </c>
      <c r="H8" s="48" t="s">
        <v>53</v>
      </c>
      <c r="I8" s="48" t="s">
        <v>34</v>
      </c>
      <c r="J8" s="48" t="s">
        <v>174</v>
      </c>
      <c r="K8" s="48" t="s">
        <v>175</v>
      </c>
      <c r="L8" s="48" t="s">
        <v>45</v>
      </c>
      <c r="M8" s="47">
        <v>7</v>
      </c>
    </row>
    <row r="9" spans="1:13" ht="42" x14ac:dyDescent="0.3">
      <c r="A9" s="72" t="s">
        <v>8</v>
      </c>
      <c r="B9" s="76" t="s">
        <v>82</v>
      </c>
      <c r="C9" s="48" t="s">
        <v>91</v>
      </c>
      <c r="D9" s="48" t="s">
        <v>86</v>
      </c>
      <c r="E9" s="48" t="s">
        <v>20</v>
      </c>
      <c r="F9" s="48">
        <v>406</v>
      </c>
      <c r="G9" s="48" t="s">
        <v>28</v>
      </c>
      <c r="H9" s="48" t="s">
        <v>39</v>
      </c>
      <c r="I9" s="48" t="s">
        <v>209</v>
      </c>
      <c r="J9" s="48" t="s">
        <v>17</v>
      </c>
      <c r="K9" s="48" t="s">
        <v>50</v>
      </c>
      <c r="L9" s="48" t="s">
        <v>46</v>
      </c>
      <c r="M9" s="47">
        <v>6</v>
      </c>
    </row>
    <row r="10" spans="1:13" ht="42" x14ac:dyDescent="0.3">
      <c r="A10" s="72" t="s">
        <v>10</v>
      </c>
      <c r="B10" s="73" t="s">
        <v>80</v>
      </c>
      <c r="C10" s="48" t="s">
        <v>92</v>
      </c>
      <c r="D10" s="48" t="s">
        <v>86</v>
      </c>
      <c r="E10" s="48" t="s">
        <v>20</v>
      </c>
      <c r="F10" s="48">
        <v>352</v>
      </c>
      <c r="G10" s="48" t="s">
        <v>17</v>
      </c>
      <c r="H10" s="48">
        <v>58.8</v>
      </c>
      <c r="I10" s="48" t="s">
        <v>33</v>
      </c>
      <c r="J10" s="48" t="s">
        <v>180</v>
      </c>
      <c r="K10" s="48" t="s">
        <v>50</v>
      </c>
      <c r="L10" s="48" t="s">
        <v>43</v>
      </c>
      <c r="M10" s="80">
        <v>6</v>
      </c>
    </row>
    <row r="11" spans="1:13" ht="42" x14ac:dyDescent="0.3">
      <c r="A11" s="72" t="s">
        <v>9</v>
      </c>
      <c r="B11" s="76" t="s">
        <v>83</v>
      </c>
      <c r="C11" s="48" t="s">
        <v>97</v>
      </c>
      <c r="D11" s="48" t="s">
        <v>86</v>
      </c>
      <c r="E11" s="48" t="s">
        <v>20</v>
      </c>
      <c r="F11" s="48">
        <v>388</v>
      </c>
      <c r="G11" s="48" t="s">
        <v>29</v>
      </c>
      <c r="H11" s="48" t="s">
        <v>38</v>
      </c>
      <c r="I11" s="48" t="s">
        <v>33</v>
      </c>
      <c r="J11" s="48" t="s">
        <v>196</v>
      </c>
      <c r="K11" s="48" t="s">
        <v>69</v>
      </c>
      <c r="L11" s="48" t="s">
        <v>47</v>
      </c>
      <c r="M11" s="47">
        <v>7</v>
      </c>
    </row>
    <row r="12" spans="1:13" ht="42" x14ac:dyDescent="0.3">
      <c r="A12" s="72" t="s">
        <v>15</v>
      </c>
      <c r="B12" s="76" t="s">
        <v>84</v>
      </c>
      <c r="C12" s="48" t="s">
        <v>93</v>
      </c>
      <c r="D12" s="48" t="s">
        <v>87</v>
      </c>
      <c r="E12" s="48" t="s">
        <v>56</v>
      </c>
      <c r="F12" s="48">
        <v>71</v>
      </c>
      <c r="G12" s="48" t="s">
        <v>31</v>
      </c>
      <c r="H12" s="48" t="s">
        <v>37</v>
      </c>
      <c r="I12" s="48" t="s">
        <v>33</v>
      </c>
      <c r="J12" s="48" t="s">
        <v>217</v>
      </c>
      <c r="K12" s="48" t="s">
        <v>71</v>
      </c>
      <c r="L12" s="48" t="s">
        <v>49</v>
      </c>
      <c r="M12" s="47">
        <v>7</v>
      </c>
    </row>
    <row r="13" spans="1:13" ht="42" x14ac:dyDescent="0.3">
      <c r="A13" s="72" t="s">
        <v>11</v>
      </c>
      <c r="B13" s="76" t="s">
        <v>84</v>
      </c>
      <c r="C13" s="48" t="s">
        <v>94</v>
      </c>
      <c r="D13" s="48" t="s">
        <v>110</v>
      </c>
      <c r="E13" s="48" t="s">
        <v>20</v>
      </c>
      <c r="F13" s="48">
        <v>219</v>
      </c>
      <c r="G13" s="48" t="s">
        <v>30</v>
      </c>
      <c r="H13" s="48" t="s">
        <v>35</v>
      </c>
      <c r="I13" s="48" t="s">
        <v>33</v>
      </c>
      <c r="J13" s="48" t="s">
        <v>202</v>
      </c>
      <c r="K13" s="48" t="s">
        <v>70</v>
      </c>
      <c r="L13" s="48">
        <v>57</v>
      </c>
      <c r="M13" s="47">
        <v>7</v>
      </c>
    </row>
    <row r="14" spans="1:13" ht="42" x14ac:dyDescent="0.3">
      <c r="A14" s="73" t="s">
        <v>12</v>
      </c>
      <c r="B14" s="76" t="s">
        <v>84</v>
      </c>
      <c r="C14" s="48" t="s">
        <v>99</v>
      </c>
      <c r="D14" s="48" t="s">
        <v>85</v>
      </c>
      <c r="E14" s="48" t="s">
        <v>18</v>
      </c>
      <c r="F14" s="48">
        <v>32</v>
      </c>
      <c r="G14" s="78" t="s">
        <v>107</v>
      </c>
      <c r="H14" s="48" t="s">
        <v>36</v>
      </c>
      <c r="I14" s="48" t="s">
        <v>33</v>
      </c>
      <c r="J14" s="48" t="s">
        <v>186</v>
      </c>
      <c r="K14" s="48" t="s">
        <v>71</v>
      </c>
      <c r="L14" s="48" t="s">
        <v>17</v>
      </c>
      <c r="M14" s="47">
        <v>7</v>
      </c>
    </row>
    <row r="15" spans="1:13" ht="42" x14ac:dyDescent="0.3">
      <c r="A15" s="72" t="s">
        <v>13</v>
      </c>
      <c r="B15" s="73" t="s">
        <v>80</v>
      </c>
      <c r="C15" s="8" t="s">
        <v>124</v>
      </c>
      <c r="D15" s="48" t="s">
        <v>86</v>
      </c>
      <c r="E15" s="48" t="s">
        <v>20</v>
      </c>
      <c r="F15" s="48">
        <v>117</v>
      </c>
      <c r="G15" s="48" t="s">
        <v>17</v>
      </c>
      <c r="H15" s="48" t="s">
        <v>17</v>
      </c>
      <c r="I15" s="48" t="s">
        <v>33</v>
      </c>
      <c r="J15" s="48" t="s">
        <v>205</v>
      </c>
      <c r="K15" s="48" t="s">
        <v>50</v>
      </c>
      <c r="L15" s="48" t="s">
        <v>48</v>
      </c>
      <c r="M15" s="80">
        <v>6</v>
      </c>
    </row>
    <row r="16" spans="1:13" ht="42" x14ac:dyDescent="0.3">
      <c r="A16" s="72" t="s">
        <v>14</v>
      </c>
      <c r="B16" s="76" t="s">
        <v>84</v>
      </c>
      <c r="C16" s="8" t="s">
        <v>115</v>
      </c>
      <c r="D16" s="48" t="s">
        <v>87</v>
      </c>
      <c r="E16" s="48" t="s">
        <v>19</v>
      </c>
      <c r="F16" s="48">
        <v>181</v>
      </c>
      <c r="G16" s="48" t="s">
        <v>55</v>
      </c>
      <c r="H16" s="48" t="s">
        <v>54</v>
      </c>
      <c r="I16" s="48" t="s">
        <v>33</v>
      </c>
      <c r="J16" s="48" t="s">
        <v>203</v>
      </c>
      <c r="K16" s="48" t="s">
        <v>50</v>
      </c>
      <c r="L16" s="48" t="s">
        <v>17</v>
      </c>
      <c r="M16" s="47">
        <v>6</v>
      </c>
    </row>
    <row r="17" spans="1:13" ht="42" x14ac:dyDescent="0.3">
      <c r="A17" s="73" t="s">
        <v>100</v>
      </c>
      <c r="B17" s="76" t="s">
        <v>84</v>
      </c>
      <c r="C17" s="48" t="s">
        <v>103</v>
      </c>
      <c r="D17" s="48" t="s">
        <v>104</v>
      </c>
      <c r="E17" s="77" t="s">
        <v>125</v>
      </c>
      <c r="F17" s="48">
        <v>43</v>
      </c>
      <c r="G17" s="79" t="s">
        <v>106</v>
      </c>
      <c r="H17" s="76" t="s">
        <v>108</v>
      </c>
      <c r="I17" s="48" t="s">
        <v>109</v>
      </c>
      <c r="J17" s="48" t="s">
        <v>189</v>
      </c>
      <c r="K17" s="48" t="s">
        <v>105</v>
      </c>
      <c r="L17" s="76">
        <v>108</v>
      </c>
      <c r="M17" s="47">
        <v>6</v>
      </c>
    </row>
    <row r="18" spans="1:13" ht="42" x14ac:dyDescent="0.3">
      <c r="A18" s="73" t="s">
        <v>127</v>
      </c>
      <c r="B18" s="76" t="s">
        <v>84</v>
      </c>
      <c r="C18" s="48" t="s">
        <v>111</v>
      </c>
      <c r="D18" s="48" t="s">
        <v>110</v>
      </c>
      <c r="E18" s="48" t="s">
        <v>20</v>
      </c>
      <c r="F18" s="48">
        <v>152</v>
      </c>
      <c r="G18" s="48" t="s">
        <v>113</v>
      </c>
      <c r="H18" s="76" t="s">
        <v>112</v>
      </c>
      <c r="I18" s="48" t="s">
        <v>109</v>
      </c>
      <c r="J18" s="48" t="s">
        <v>192</v>
      </c>
      <c r="K18" s="48" t="s">
        <v>114</v>
      </c>
      <c r="L18" s="5">
        <v>100</v>
      </c>
      <c r="M18" s="47">
        <v>6</v>
      </c>
    </row>
    <row r="19" spans="1:13" ht="42" x14ac:dyDescent="0.3">
      <c r="A19" s="73" t="s">
        <v>128</v>
      </c>
      <c r="B19" s="76" t="s">
        <v>84</v>
      </c>
      <c r="C19" s="48" t="s">
        <v>98</v>
      </c>
      <c r="D19" s="73" t="s">
        <v>87</v>
      </c>
      <c r="E19" s="73" t="s">
        <v>20</v>
      </c>
      <c r="F19" s="73">
        <v>170</v>
      </c>
      <c r="G19" s="48" t="s">
        <v>57</v>
      </c>
      <c r="H19" s="73" t="s">
        <v>58</v>
      </c>
      <c r="I19" s="73" t="s">
        <v>34</v>
      </c>
      <c r="J19" s="48" t="s">
        <v>195</v>
      </c>
      <c r="K19" s="73" t="s">
        <v>50</v>
      </c>
      <c r="L19" s="73">
        <v>100</v>
      </c>
      <c r="M19" s="47">
        <v>7</v>
      </c>
    </row>
    <row r="20" spans="1:13" ht="56" customHeight="1" x14ac:dyDescent="0.3">
      <c r="A20" s="82" t="s">
        <v>117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F21" s="7">
        <f>SUM(F3:F18)</f>
        <v>2910</v>
      </c>
    </row>
  </sheetData>
  <mergeCells count="2">
    <mergeCell ref="A1:M1"/>
    <mergeCell ref="A20:M20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2810-259E-4244-BEC6-7BE7DE92F869}">
  <dimension ref="A1:L33"/>
  <sheetViews>
    <sheetView topLeftCell="A16" workbookViewId="0">
      <selection activeCell="D19" sqref="D19"/>
    </sheetView>
  </sheetViews>
  <sheetFormatPr defaultRowHeight="14" x14ac:dyDescent="0.3"/>
  <cols>
    <col min="1" max="1" width="16.6640625" customWidth="1"/>
    <col min="3" max="3" width="10.08203125" customWidth="1"/>
    <col min="4" max="4" width="12.75" customWidth="1"/>
    <col min="5" max="5" width="10.25" customWidth="1"/>
    <col min="7" max="7" width="10.4140625" customWidth="1"/>
    <col min="9" max="9" width="15.33203125" customWidth="1"/>
  </cols>
  <sheetData>
    <row r="1" spans="1:12" x14ac:dyDescent="0.3">
      <c r="A1" s="24" t="s">
        <v>129</v>
      </c>
      <c r="B1" s="31" t="s">
        <v>130</v>
      </c>
      <c r="C1" s="31" t="s">
        <v>131</v>
      </c>
      <c r="D1" s="31"/>
      <c r="E1" s="31" t="s">
        <v>132</v>
      </c>
      <c r="F1" s="31" t="s">
        <v>133</v>
      </c>
      <c r="G1" s="31" t="s">
        <v>134</v>
      </c>
      <c r="H1" s="31" t="s">
        <v>135</v>
      </c>
      <c r="I1" s="31" t="s">
        <v>136</v>
      </c>
      <c r="J1" s="31" t="s">
        <v>137</v>
      </c>
      <c r="K1" s="31" t="s">
        <v>138</v>
      </c>
      <c r="L1" s="32" t="s">
        <v>77</v>
      </c>
    </row>
    <row r="2" spans="1:12" x14ac:dyDescent="0.3">
      <c r="A2" s="24" t="s">
        <v>207</v>
      </c>
      <c r="B2" s="54">
        <v>2012</v>
      </c>
      <c r="C2" s="54" t="s">
        <v>204</v>
      </c>
      <c r="D2" s="54"/>
      <c r="E2" s="54">
        <v>5.7</v>
      </c>
      <c r="F2" s="54">
        <v>3.49</v>
      </c>
      <c r="G2" s="54">
        <v>9.33</v>
      </c>
      <c r="H2" s="47" t="s">
        <v>155</v>
      </c>
      <c r="I2" s="47" t="s">
        <v>148</v>
      </c>
      <c r="J2" s="47" t="s">
        <v>33</v>
      </c>
      <c r="K2" s="47" t="s">
        <v>72</v>
      </c>
      <c r="L2" s="47" t="s">
        <v>50</v>
      </c>
    </row>
    <row r="3" spans="1:12" x14ac:dyDescent="0.3">
      <c r="A3" s="24" t="s">
        <v>208</v>
      </c>
      <c r="B3" s="54">
        <v>2012</v>
      </c>
      <c r="C3" s="54" t="s">
        <v>204</v>
      </c>
      <c r="D3" s="54"/>
      <c r="E3" s="54">
        <v>4.17</v>
      </c>
      <c r="F3" s="54">
        <v>2.48</v>
      </c>
      <c r="G3" s="54">
        <v>7.03</v>
      </c>
      <c r="H3" s="47" t="s">
        <v>155</v>
      </c>
      <c r="I3" s="47" t="s">
        <v>148</v>
      </c>
      <c r="J3" s="47" t="s">
        <v>33</v>
      </c>
      <c r="K3" s="47" t="s">
        <v>72</v>
      </c>
      <c r="L3" s="47" t="s">
        <v>50</v>
      </c>
    </row>
    <row r="4" spans="1:12" x14ac:dyDescent="0.3">
      <c r="A4" s="15" t="s">
        <v>159</v>
      </c>
      <c r="B4" s="17">
        <v>2015</v>
      </c>
      <c r="C4" s="33" t="s">
        <v>86</v>
      </c>
      <c r="D4" s="17" t="s">
        <v>181</v>
      </c>
      <c r="E4" s="88" t="s">
        <v>165</v>
      </c>
      <c r="F4" s="88"/>
      <c r="G4" s="88"/>
      <c r="H4" s="17" t="s">
        <v>147</v>
      </c>
      <c r="I4" s="27" t="s">
        <v>148</v>
      </c>
      <c r="J4" s="17" t="s">
        <v>33</v>
      </c>
      <c r="K4" s="17" t="s">
        <v>75</v>
      </c>
      <c r="L4" s="17" t="s">
        <v>50</v>
      </c>
    </row>
    <row r="5" spans="1:12" x14ac:dyDescent="0.3">
      <c r="A5" s="15" t="s">
        <v>182</v>
      </c>
      <c r="B5" s="17">
        <v>2015</v>
      </c>
      <c r="C5" s="33" t="s">
        <v>86</v>
      </c>
      <c r="D5" s="33" t="s">
        <v>178</v>
      </c>
      <c r="E5" s="17">
        <v>6.64</v>
      </c>
      <c r="F5" s="17">
        <v>3.56</v>
      </c>
      <c r="G5" s="17">
        <v>12.37</v>
      </c>
      <c r="H5" s="17" t="s">
        <v>147</v>
      </c>
      <c r="I5" s="27" t="s">
        <v>148</v>
      </c>
      <c r="J5" s="17" t="s">
        <v>33</v>
      </c>
      <c r="K5" s="17" t="s">
        <v>75</v>
      </c>
      <c r="L5" s="17" t="s">
        <v>50</v>
      </c>
    </row>
    <row r="6" spans="1:12" x14ac:dyDescent="0.3">
      <c r="A6" s="15" t="s">
        <v>182</v>
      </c>
      <c r="B6" s="17">
        <v>2015</v>
      </c>
      <c r="C6" s="33" t="s">
        <v>86</v>
      </c>
      <c r="D6" s="33" t="s">
        <v>177</v>
      </c>
      <c r="E6" s="17">
        <v>13.26</v>
      </c>
      <c r="F6" s="17">
        <v>6.47</v>
      </c>
      <c r="G6" s="17">
        <v>27.17</v>
      </c>
      <c r="H6" s="17" t="s">
        <v>147</v>
      </c>
      <c r="I6" s="27" t="s">
        <v>148</v>
      </c>
      <c r="J6" s="17" t="s">
        <v>33</v>
      </c>
      <c r="K6" s="17" t="s">
        <v>75</v>
      </c>
      <c r="L6" s="17" t="s">
        <v>50</v>
      </c>
    </row>
    <row r="7" spans="1:12" x14ac:dyDescent="0.3">
      <c r="A7" s="15" t="s">
        <v>182</v>
      </c>
      <c r="B7" s="17">
        <v>2015</v>
      </c>
      <c r="C7" s="33" t="s">
        <v>86</v>
      </c>
      <c r="D7" s="33" t="s">
        <v>167</v>
      </c>
      <c r="E7" s="17">
        <v>5.3</v>
      </c>
      <c r="F7" s="17">
        <v>2.65</v>
      </c>
      <c r="G7" s="17">
        <v>10.59</v>
      </c>
      <c r="H7" s="17" t="s">
        <v>147</v>
      </c>
      <c r="I7" s="27" t="s">
        <v>148</v>
      </c>
      <c r="J7" s="17" t="s">
        <v>33</v>
      </c>
      <c r="K7" s="17" t="s">
        <v>75</v>
      </c>
      <c r="L7" s="17" t="s">
        <v>50</v>
      </c>
    </row>
    <row r="8" spans="1:12" x14ac:dyDescent="0.3">
      <c r="A8" s="15" t="s">
        <v>182</v>
      </c>
      <c r="B8" s="17">
        <v>2015</v>
      </c>
      <c r="C8" s="33" t="s">
        <v>86</v>
      </c>
      <c r="D8" s="33" t="s">
        <v>169</v>
      </c>
      <c r="E8" s="17">
        <v>10.96</v>
      </c>
      <c r="F8" s="17">
        <v>5.47</v>
      </c>
      <c r="G8" s="17">
        <v>21.94</v>
      </c>
      <c r="H8" s="17" t="s">
        <v>147</v>
      </c>
      <c r="I8" s="27" t="s">
        <v>148</v>
      </c>
      <c r="J8" s="17" t="s">
        <v>33</v>
      </c>
      <c r="K8" s="17" t="s">
        <v>75</v>
      </c>
      <c r="L8" s="17" t="s">
        <v>50</v>
      </c>
    </row>
    <row r="9" spans="1:12" x14ac:dyDescent="0.3">
      <c r="A9" s="15" t="s">
        <v>183</v>
      </c>
      <c r="B9" s="17">
        <v>2015</v>
      </c>
      <c r="C9" s="33" t="s">
        <v>86</v>
      </c>
      <c r="D9" s="33" t="s">
        <v>178</v>
      </c>
      <c r="E9" s="17">
        <v>3.57</v>
      </c>
      <c r="F9" s="17">
        <v>1.79</v>
      </c>
      <c r="G9" s="17">
        <v>7.15</v>
      </c>
      <c r="H9" s="17" t="s">
        <v>147</v>
      </c>
      <c r="I9" s="27" t="s">
        <v>148</v>
      </c>
      <c r="J9" s="17" t="s">
        <v>33</v>
      </c>
      <c r="K9" s="17" t="s">
        <v>75</v>
      </c>
      <c r="L9" s="17" t="s">
        <v>50</v>
      </c>
    </row>
    <row r="10" spans="1:12" x14ac:dyDescent="0.3">
      <c r="A10" s="15" t="s">
        <v>183</v>
      </c>
      <c r="B10" s="17">
        <v>2015</v>
      </c>
      <c r="C10" s="33" t="s">
        <v>86</v>
      </c>
      <c r="D10" s="33" t="s">
        <v>177</v>
      </c>
      <c r="E10" s="17">
        <v>2.54</v>
      </c>
      <c r="F10" s="17">
        <v>1.03</v>
      </c>
      <c r="G10" s="17">
        <v>6.29</v>
      </c>
      <c r="H10" s="17" t="s">
        <v>147</v>
      </c>
      <c r="I10" s="27" t="s">
        <v>148</v>
      </c>
      <c r="J10" s="17" t="s">
        <v>33</v>
      </c>
      <c r="K10" s="17" t="s">
        <v>75</v>
      </c>
      <c r="L10" s="17" t="s">
        <v>50</v>
      </c>
    </row>
    <row r="11" spans="1:12" x14ac:dyDescent="0.3">
      <c r="A11" s="15" t="s">
        <v>183</v>
      </c>
      <c r="B11" s="17">
        <v>2015</v>
      </c>
      <c r="C11" s="33" t="s">
        <v>86</v>
      </c>
      <c r="D11" s="33" t="s">
        <v>167</v>
      </c>
      <c r="E11" s="17">
        <v>2.98</v>
      </c>
      <c r="F11" s="17">
        <v>1.36</v>
      </c>
      <c r="G11" s="17">
        <v>6.53</v>
      </c>
      <c r="H11" s="17" t="s">
        <v>147</v>
      </c>
      <c r="I11" s="27" t="s">
        <v>148</v>
      </c>
      <c r="J11" s="17" t="s">
        <v>33</v>
      </c>
      <c r="K11" s="17" t="s">
        <v>75</v>
      </c>
      <c r="L11" s="17" t="s">
        <v>50</v>
      </c>
    </row>
    <row r="12" spans="1:12" x14ac:dyDescent="0.3">
      <c r="A12" s="15" t="s">
        <v>183</v>
      </c>
      <c r="B12" s="17">
        <v>2015</v>
      </c>
      <c r="C12" s="33" t="s">
        <v>86</v>
      </c>
      <c r="D12" s="33" t="s">
        <v>169</v>
      </c>
      <c r="E12" s="17">
        <v>1.94</v>
      </c>
      <c r="F12" s="17">
        <v>0.81</v>
      </c>
      <c r="G12" s="17">
        <v>4.62</v>
      </c>
      <c r="H12" s="17" t="s">
        <v>156</v>
      </c>
      <c r="I12" s="27" t="s">
        <v>148</v>
      </c>
      <c r="J12" s="17" t="s">
        <v>33</v>
      </c>
      <c r="K12" s="17" t="s">
        <v>75</v>
      </c>
      <c r="L12" s="17" t="s">
        <v>50</v>
      </c>
    </row>
    <row r="13" spans="1:12" x14ac:dyDescent="0.3">
      <c r="A13" s="24" t="s">
        <v>140</v>
      </c>
      <c r="B13" s="31">
        <v>2015</v>
      </c>
      <c r="C13" s="34" t="s">
        <v>86</v>
      </c>
      <c r="D13" s="34" t="s">
        <v>164</v>
      </c>
      <c r="E13" s="87" t="s">
        <v>165</v>
      </c>
      <c r="F13" s="87"/>
      <c r="G13" s="87"/>
      <c r="H13" s="31" t="s">
        <v>146</v>
      </c>
      <c r="I13" s="31" t="s">
        <v>148</v>
      </c>
      <c r="J13" s="31" t="s">
        <v>33</v>
      </c>
      <c r="K13" s="31" t="s">
        <v>73</v>
      </c>
      <c r="L13" s="32" t="s">
        <v>50</v>
      </c>
    </row>
    <row r="14" spans="1:12" x14ac:dyDescent="0.3">
      <c r="A14" s="24" t="s">
        <v>140</v>
      </c>
      <c r="B14" s="31">
        <v>2015</v>
      </c>
      <c r="C14" s="34" t="s">
        <v>86</v>
      </c>
      <c r="D14" s="34" t="s">
        <v>166</v>
      </c>
      <c r="E14" s="31">
        <v>3.6</v>
      </c>
      <c r="F14" s="31">
        <v>1.57</v>
      </c>
      <c r="G14" s="31">
        <v>8.23</v>
      </c>
      <c r="H14" s="31" t="s">
        <v>146</v>
      </c>
      <c r="I14" s="31" t="s">
        <v>148</v>
      </c>
      <c r="J14" s="31" t="s">
        <v>33</v>
      </c>
      <c r="K14" s="31" t="s">
        <v>73</v>
      </c>
      <c r="L14" s="32" t="s">
        <v>50</v>
      </c>
    </row>
    <row r="15" spans="1:12" x14ac:dyDescent="0.3">
      <c r="A15" s="18" t="s">
        <v>139</v>
      </c>
      <c r="B15" s="26">
        <v>2016</v>
      </c>
      <c r="C15" s="35" t="s">
        <v>110</v>
      </c>
      <c r="D15" s="35" t="s">
        <v>167</v>
      </c>
      <c r="E15" s="26">
        <v>2.7</v>
      </c>
      <c r="F15" s="26">
        <v>0.56000000000000005</v>
      </c>
      <c r="G15" s="26">
        <v>13.02</v>
      </c>
      <c r="H15" s="26" t="s">
        <v>147</v>
      </c>
      <c r="I15" s="26" t="s">
        <v>149</v>
      </c>
      <c r="J15" s="26" t="s">
        <v>33</v>
      </c>
      <c r="K15" s="26" t="s">
        <v>76</v>
      </c>
      <c r="L15" s="19" t="s">
        <v>50</v>
      </c>
    </row>
    <row r="16" spans="1:12" x14ac:dyDescent="0.3">
      <c r="A16" s="18" t="s">
        <v>139</v>
      </c>
      <c r="B16" s="26">
        <v>2016</v>
      </c>
      <c r="C16" s="35" t="s">
        <v>110</v>
      </c>
      <c r="D16" s="35" t="s">
        <v>218</v>
      </c>
      <c r="E16" s="26">
        <v>20.8</v>
      </c>
      <c r="F16" s="26">
        <v>4.49</v>
      </c>
      <c r="G16" s="26">
        <v>89.93</v>
      </c>
      <c r="H16" s="26" t="s">
        <v>147</v>
      </c>
      <c r="I16" s="26" t="s">
        <v>149</v>
      </c>
      <c r="J16" s="26" t="s">
        <v>33</v>
      </c>
      <c r="K16" s="26" t="s">
        <v>76</v>
      </c>
      <c r="L16" s="19" t="s">
        <v>50</v>
      </c>
    </row>
    <row r="17" spans="1:12" x14ac:dyDescent="0.3">
      <c r="A17" s="24" t="s">
        <v>220</v>
      </c>
      <c r="B17" s="31">
        <v>2017</v>
      </c>
      <c r="C17" s="34" t="s">
        <v>85</v>
      </c>
      <c r="D17" s="34" t="s">
        <v>167</v>
      </c>
      <c r="E17" s="31">
        <v>18.39</v>
      </c>
      <c r="F17" s="31">
        <v>4.3499999999999996</v>
      </c>
      <c r="G17" s="31">
        <v>77.84</v>
      </c>
      <c r="H17" s="31" t="s">
        <v>147</v>
      </c>
      <c r="I17" s="31" t="s">
        <v>185</v>
      </c>
      <c r="J17" s="31" t="s">
        <v>33</v>
      </c>
      <c r="K17" s="31" t="s">
        <v>76</v>
      </c>
      <c r="L17" s="32" t="s">
        <v>50</v>
      </c>
    </row>
    <row r="18" spans="1:12" x14ac:dyDescent="0.3">
      <c r="A18" s="24" t="s">
        <v>220</v>
      </c>
      <c r="B18" s="66">
        <v>2017</v>
      </c>
      <c r="C18" s="34" t="s">
        <v>85</v>
      </c>
      <c r="D18" s="34" t="s">
        <v>218</v>
      </c>
      <c r="E18" s="31">
        <v>71.540000000000006</v>
      </c>
      <c r="F18" s="31">
        <v>10.9</v>
      </c>
      <c r="G18" s="31">
        <v>469.55</v>
      </c>
      <c r="H18" s="31" t="s">
        <v>147</v>
      </c>
      <c r="I18" s="31" t="s">
        <v>185</v>
      </c>
      <c r="J18" s="31" t="s">
        <v>33</v>
      </c>
      <c r="K18" s="31" t="s">
        <v>76</v>
      </c>
      <c r="L18" s="32" t="s">
        <v>50</v>
      </c>
    </row>
    <row r="19" spans="1:12" s="99" customFormat="1" x14ac:dyDescent="0.3">
      <c r="A19" s="95" t="s">
        <v>141</v>
      </c>
      <c r="B19" s="96">
        <v>2017</v>
      </c>
      <c r="C19" s="96" t="s">
        <v>85</v>
      </c>
      <c r="D19" s="34" t="s">
        <v>218</v>
      </c>
      <c r="E19" s="97">
        <v>2.36</v>
      </c>
      <c r="F19" s="97">
        <v>1.49</v>
      </c>
      <c r="G19" s="97">
        <v>3.77</v>
      </c>
      <c r="H19" s="97" t="s">
        <v>146</v>
      </c>
      <c r="I19" s="97" t="s">
        <v>148</v>
      </c>
      <c r="J19" s="97" t="s">
        <v>33</v>
      </c>
      <c r="K19" s="97" t="s">
        <v>73</v>
      </c>
      <c r="L19" s="98" t="s">
        <v>50</v>
      </c>
    </row>
    <row r="20" spans="1:12" x14ac:dyDescent="0.3">
      <c r="A20" s="24" t="s">
        <v>142</v>
      </c>
      <c r="B20" s="66">
        <v>2017</v>
      </c>
      <c r="C20" s="34" t="s">
        <v>86</v>
      </c>
      <c r="D20" s="34" t="s">
        <v>167</v>
      </c>
      <c r="E20" s="66">
        <v>3.23</v>
      </c>
      <c r="F20" s="66">
        <v>0.32</v>
      </c>
      <c r="G20" s="66">
        <v>32.99</v>
      </c>
      <c r="H20" s="66" t="s">
        <v>147</v>
      </c>
      <c r="I20" s="66" t="s">
        <v>149</v>
      </c>
      <c r="J20" s="36" t="s">
        <v>33</v>
      </c>
      <c r="K20" s="36" t="s">
        <v>76</v>
      </c>
      <c r="L20" s="37" t="s">
        <v>50</v>
      </c>
    </row>
    <row r="21" spans="1:12" x14ac:dyDescent="0.3">
      <c r="A21" s="24" t="s">
        <v>142</v>
      </c>
      <c r="B21" s="66">
        <v>2017</v>
      </c>
      <c r="C21" s="34" t="s">
        <v>86</v>
      </c>
      <c r="D21" s="34" t="s">
        <v>218</v>
      </c>
      <c r="E21" s="31">
        <v>2.4500000000000002</v>
      </c>
      <c r="F21" s="31">
        <v>0.81</v>
      </c>
      <c r="G21" s="31">
        <v>7.36</v>
      </c>
      <c r="H21" s="31" t="s">
        <v>147</v>
      </c>
      <c r="I21" s="31" t="s">
        <v>149</v>
      </c>
      <c r="J21" s="36" t="s">
        <v>33</v>
      </c>
      <c r="K21" s="36" t="s">
        <v>76</v>
      </c>
      <c r="L21" s="37" t="s">
        <v>50</v>
      </c>
    </row>
    <row r="22" spans="1:12" x14ac:dyDescent="0.3">
      <c r="A22" s="13" t="s">
        <v>187</v>
      </c>
      <c r="B22" s="39">
        <v>2017</v>
      </c>
      <c r="C22" s="39" t="s">
        <v>87</v>
      </c>
      <c r="D22" s="39" t="s">
        <v>169</v>
      </c>
      <c r="E22" s="84" t="s">
        <v>165</v>
      </c>
      <c r="F22" s="84"/>
      <c r="G22" s="84"/>
      <c r="H22" s="38" t="s">
        <v>146</v>
      </c>
      <c r="I22" s="38" t="s">
        <v>149</v>
      </c>
      <c r="J22" s="38" t="s">
        <v>33</v>
      </c>
      <c r="K22" s="38" t="s">
        <v>73</v>
      </c>
      <c r="L22" s="12" t="s">
        <v>50</v>
      </c>
    </row>
    <row r="23" spans="1:12" x14ac:dyDescent="0.3">
      <c r="A23" s="13" t="s">
        <v>143</v>
      </c>
      <c r="B23" s="39">
        <v>2017</v>
      </c>
      <c r="C23" s="39" t="s">
        <v>87</v>
      </c>
      <c r="D23" s="39" t="s">
        <v>164</v>
      </c>
      <c r="E23" s="38">
        <v>0.26</v>
      </c>
      <c r="F23" s="38">
        <v>0.15</v>
      </c>
      <c r="G23" s="38">
        <v>0.47</v>
      </c>
      <c r="H23" s="38" t="s">
        <v>146</v>
      </c>
      <c r="I23" s="38" t="s">
        <v>149</v>
      </c>
      <c r="J23" s="38" t="s">
        <v>33</v>
      </c>
      <c r="K23" s="38" t="s">
        <v>73</v>
      </c>
      <c r="L23" s="12" t="s">
        <v>50</v>
      </c>
    </row>
    <row r="24" spans="1:12" x14ac:dyDescent="0.3">
      <c r="A24" s="13" t="s">
        <v>143</v>
      </c>
      <c r="B24" s="39">
        <v>2017</v>
      </c>
      <c r="C24" s="39" t="s">
        <v>87</v>
      </c>
      <c r="D24" s="39" t="s">
        <v>166</v>
      </c>
      <c r="E24" s="38">
        <v>0.95</v>
      </c>
      <c r="F24" s="38">
        <v>0.5</v>
      </c>
      <c r="G24" s="38">
        <v>1.79</v>
      </c>
      <c r="H24" s="38" t="s">
        <v>146</v>
      </c>
      <c r="I24" s="38" t="s">
        <v>149</v>
      </c>
      <c r="J24" s="38" t="s">
        <v>33</v>
      </c>
      <c r="K24" s="38" t="s">
        <v>73</v>
      </c>
      <c r="L24" s="12" t="s">
        <v>50</v>
      </c>
    </row>
    <row r="25" spans="1:12" x14ac:dyDescent="0.3">
      <c r="A25" s="13" t="s">
        <v>188</v>
      </c>
      <c r="B25" s="39">
        <v>2017</v>
      </c>
      <c r="C25" s="39" t="s">
        <v>87</v>
      </c>
      <c r="D25" s="39" t="s">
        <v>164</v>
      </c>
      <c r="E25" s="38">
        <v>0.25</v>
      </c>
      <c r="F25" s="38">
        <v>0.1</v>
      </c>
      <c r="G25" s="38">
        <v>0.65</v>
      </c>
      <c r="H25" s="38" t="s">
        <v>146</v>
      </c>
      <c r="I25" s="38" t="s">
        <v>149</v>
      </c>
      <c r="J25" s="38" t="s">
        <v>33</v>
      </c>
      <c r="K25" s="38" t="s">
        <v>73</v>
      </c>
      <c r="L25" s="12" t="s">
        <v>50</v>
      </c>
    </row>
    <row r="26" spans="1:12" x14ac:dyDescent="0.3">
      <c r="A26" s="13" t="s">
        <v>188</v>
      </c>
      <c r="B26" s="39">
        <v>2017</v>
      </c>
      <c r="C26" s="39" t="s">
        <v>87</v>
      </c>
      <c r="D26" s="39" t="s">
        <v>166</v>
      </c>
      <c r="E26" s="38">
        <v>0.4</v>
      </c>
      <c r="F26" s="38">
        <v>0.14000000000000001</v>
      </c>
      <c r="G26" s="38">
        <v>1.1200000000000001</v>
      </c>
      <c r="H26" s="38" t="s">
        <v>146</v>
      </c>
      <c r="I26" s="38" t="s">
        <v>149</v>
      </c>
      <c r="J26" s="38" t="s">
        <v>33</v>
      </c>
      <c r="K26" s="38" t="s">
        <v>73</v>
      </c>
      <c r="L26" s="12" t="s">
        <v>50</v>
      </c>
    </row>
    <row r="27" spans="1:12" x14ac:dyDescent="0.3">
      <c r="A27" s="20" t="s">
        <v>144</v>
      </c>
      <c r="B27" s="21">
        <v>2018</v>
      </c>
      <c r="C27" s="40" t="s">
        <v>87</v>
      </c>
      <c r="D27" s="40" t="s">
        <v>179</v>
      </c>
      <c r="E27" s="85" t="s">
        <v>165</v>
      </c>
      <c r="F27" s="85"/>
      <c r="G27" s="85"/>
      <c r="H27" s="21" t="s">
        <v>147</v>
      </c>
      <c r="I27" s="21" t="s">
        <v>149</v>
      </c>
      <c r="J27" s="21" t="s">
        <v>109</v>
      </c>
      <c r="K27" s="21" t="s">
        <v>76</v>
      </c>
      <c r="L27" s="21" t="s">
        <v>50</v>
      </c>
    </row>
    <row r="28" spans="1:12" x14ac:dyDescent="0.3">
      <c r="A28" s="20" t="s">
        <v>144</v>
      </c>
      <c r="B28" s="21">
        <v>2018</v>
      </c>
      <c r="C28" s="40" t="s">
        <v>87</v>
      </c>
      <c r="D28" s="40" t="s">
        <v>168</v>
      </c>
      <c r="E28" s="41">
        <v>1.89</v>
      </c>
      <c r="F28" s="41">
        <v>1.1200000000000001</v>
      </c>
      <c r="G28" s="41">
        <v>3.21</v>
      </c>
      <c r="H28" s="21" t="s">
        <v>147</v>
      </c>
      <c r="I28" s="21" t="s">
        <v>149</v>
      </c>
      <c r="J28" s="21" t="s">
        <v>109</v>
      </c>
      <c r="K28" s="21" t="s">
        <v>76</v>
      </c>
      <c r="L28" s="21" t="s">
        <v>50</v>
      </c>
    </row>
    <row r="29" spans="1:12" x14ac:dyDescent="0.3">
      <c r="A29" s="20" t="s">
        <v>194</v>
      </c>
      <c r="B29" s="21">
        <v>2018</v>
      </c>
      <c r="C29" s="40" t="s">
        <v>87</v>
      </c>
      <c r="D29" s="40" t="s">
        <v>176</v>
      </c>
      <c r="E29" s="41">
        <v>3.54</v>
      </c>
      <c r="F29" s="41">
        <v>2.0699999999999998</v>
      </c>
      <c r="G29" s="41">
        <v>6.14</v>
      </c>
      <c r="H29" s="21" t="s">
        <v>147</v>
      </c>
      <c r="I29" s="21" t="s">
        <v>149</v>
      </c>
      <c r="J29" s="21" t="s">
        <v>109</v>
      </c>
      <c r="K29" s="21" t="s">
        <v>76</v>
      </c>
      <c r="L29" s="21" t="s">
        <v>50</v>
      </c>
    </row>
    <row r="30" spans="1:12" x14ac:dyDescent="0.3">
      <c r="A30" s="22" t="s">
        <v>197</v>
      </c>
      <c r="B30" s="23">
        <v>2018</v>
      </c>
      <c r="C30" s="42" t="s">
        <v>87</v>
      </c>
      <c r="D30" s="42" t="s">
        <v>179</v>
      </c>
      <c r="E30" s="86" t="s">
        <v>165</v>
      </c>
      <c r="F30" s="86"/>
      <c r="G30" s="86"/>
      <c r="H30" s="23" t="s">
        <v>147</v>
      </c>
      <c r="I30" s="23" t="s">
        <v>149</v>
      </c>
      <c r="J30" s="23" t="s">
        <v>109</v>
      </c>
      <c r="K30" s="23" t="s">
        <v>76</v>
      </c>
      <c r="L30" s="23" t="s">
        <v>50</v>
      </c>
    </row>
    <row r="31" spans="1:12" x14ac:dyDescent="0.3">
      <c r="A31" s="22" t="s">
        <v>145</v>
      </c>
      <c r="B31" s="23">
        <v>2018</v>
      </c>
      <c r="C31" s="42" t="s">
        <v>87</v>
      </c>
      <c r="D31" s="42" t="s">
        <v>168</v>
      </c>
      <c r="E31" s="43">
        <v>2.19</v>
      </c>
      <c r="F31" s="43">
        <v>1.26</v>
      </c>
      <c r="G31" s="43">
        <v>3.83</v>
      </c>
      <c r="H31" s="23" t="s">
        <v>147</v>
      </c>
      <c r="I31" s="23" t="s">
        <v>149</v>
      </c>
      <c r="J31" s="23" t="s">
        <v>109</v>
      </c>
      <c r="K31" s="23" t="s">
        <v>76</v>
      </c>
      <c r="L31" s="23" t="s">
        <v>50</v>
      </c>
    </row>
    <row r="32" spans="1:12" x14ac:dyDescent="0.3">
      <c r="A32" s="22" t="s">
        <v>193</v>
      </c>
      <c r="B32" s="23">
        <v>2018</v>
      </c>
      <c r="C32" s="42" t="s">
        <v>87</v>
      </c>
      <c r="D32" s="42" t="s">
        <v>176</v>
      </c>
      <c r="E32" s="43">
        <v>2.23</v>
      </c>
      <c r="F32" s="43">
        <v>1.17</v>
      </c>
      <c r="G32" s="43">
        <v>4.22</v>
      </c>
      <c r="H32" s="23" t="s">
        <v>147</v>
      </c>
      <c r="I32" s="23" t="s">
        <v>149</v>
      </c>
      <c r="J32" s="23" t="s">
        <v>109</v>
      </c>
      <c r="K32" s="23" t="s">
        <v>76</v>
      </c>
      <c r="L32" s="23" t="s">
        <v>50</v>
      </c>
    </row>
    <row r="33" spans="8:12" x14ac:dyDescent="0.3">
      <c r="H33" s="10"/>
      <c r="I33" s="10"/>
      <c r="J33" s="10"/>
      <c r="K33" s="10"/>
      <c r="L33" s="11"/>
    </row>
  </sheetData>
  <mergeCells count="5">
    <mergeCell ref="E22:G22"/>
    <mergeCell ref="E27:G27"/>
    <mergeCell ref="E30:G30"/>
    <mergeCell ref="E13:G13"/>
    <mergeCell ref="E4:G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5D9-E403-4BF7-A27C-318F37237376}">
  <dimension ref="A1:L13"/>
  <sheetViews>
    <sheetView tabSelected="1" workbookViewId="0">
      <selection activeCell="C10" sqref="C10:C11"/>
    </sheetView>
  </sheetViews>
  <sheetFormatPr defaultRowHeight="14" x14ac:dyDescent="0.3"/>
  <cols>
    <col min="1" max="1" width="13.6640625" customWidth="1"/>
    <col min="3" max="3" width="10.25" customWidth="1"/>
    <col min="4" max="4" width="16.83203125" customWidth="1"/>
    <col min="5" max="5" width="11" customWidth="1"/>
    <col min="9" max="9" width="13.58203125" customWidth="1"/>
    <col min="11" max="11" width="10.1640625" customWidth="1"/>
  </cols>
  <sheetData>
    <row r="1" spans="1:12" x14ac:dyDescent="0.3">
      <c r="A1" s="14" t="s">
        <v>129</v>
      </c>
      <c r="B1" s="44" t="s">
        <v>130</v>
      </c>
      <c r="C1" s="44" t="s">
        <v>131</v>
      </c>
      <c r="D1" s="44"/>
      <c r="E1" s="44" t="s">
        <v>132</v>
      </c>
      <c r="F1" s="44" t="s">
        <v>133</v>
      </c>
      <c r="G1" s="44" t="s">
        <v>134</v>
      </c>
      <c r="H1" s="44" t="s">
        <v>135</v>
      </c>
      <c r="I1" s="44" t="s">
        <v>136</v>
      </c>
      <c r="J1" s="44" t="s">
        <v>137</v>
      </c>
      <c r="K1" s="44" t="s">
        <v>138</v>
      </c>
      <c r="L1" s="44" t="s">
        <v>77</v>
      </c>
    </row>
    <row r="2" spans="1:12" x14ac:dyDescent="0.3">
      <c r="A2" s="18" t="s">
        <v>150</v>
      </c>
      <c r="B2" s="26">
        <v>2014</v>
      </c>
      <c r="C2" s="35" t="s">
        <v>86</v>
      </c>
      <c r="D2" s="35" t="s">
        <v>164</v>
      </c>
      <c r="E2" s="89" t="s">
        <v>165</v>
      </c>
      <c r="F2" s="89"/>
      <c r="G2" s="89"/>
      <c r="H2" s="26" t="s">
        <v>146</v>
      </c>
      <c r="I2" s="26" t="s">
        <v>148</v>
      </c>
      <c r="J2" s="26" t="s">
        <v>33</v>
      </c>
      <c r="K2" s="26" t="s">
        <v>73</v>
      </c>
      <c r="L2" s="26" t="s">
        <v>52</v>
      </c>
    </row>
    <row r="3" spans="1:12" ht="28.25" customHeight="1" x14ac:dyDescent="0.3">
      <c r="A3" s="18" t="s">
        <v>150</v>
      </c>
      <c r="B3" s="26">
        <v>2014</v>
      </c>
      <c r="C3" s="35" t="s">
        <v>86</v>
      </c>
      <c r="D3" s="35" t="s">
        <v>170</v>
      </c>
      <c r="E3" s="26">
        <v>5.4580000000000002</v>
      </c>
      <c r="F3" s="26">
        <v>2.0190000000000001</v>
      </c>
      <c r="G3" s="26">
        <v>14.752000000000001</v>
      </c>
      <c r="H3" s="26" t="s">
        <v>146</v>
      </c>
      <c r="I3" s="26" t="s">
        <v>148</v>
      </c>
      <c r="J3" s="26" t="s">
        <v>33</v>
      </c>
      <c r="K3" s="26" t="s">
        <v>73</v>
      </c>
      <c r="L3" s="26" t="s">
        <v>52</v>
      </c>
    </row>
    <row r="4" spans="1:12" x14ac:dyDescent="0.3">
      <c r="A4" s="18" t="s">
        <v>150</v>
      </c>
      <c r="B4" s="26">
        <v>2014</v>
      </c>
      <c r="C4" s="35" t="s">
        <v>86</v>
      </c>
      <c r="D4" s="35" t="s">
        <v>171</v>
      </c>
      <c r="E4" s="26">
        <v>19.972999999999999</v>
      </c>
      <c r="F4" s="26">
        <v>8.7799999999999994</v>
      </c>
      <c r="G4" s="26">
        <v>45.436</v>
      </c>
      <c r="H4" s="26" t="s">
        <v>146</v>
      </c>
      <c r="I4" s="26" t="s">
        <v>148</v>
      </c>
      <c r="J4" s="26" t="s">
        <v>33</v>
      </c>
      <c r="K4" s="26" t="s">
        <v>73</v>
      </c>
      <c r="L4" s="26" t="s">
        <v>78</v>
      </c>
    </row>
    <row r="5" spans="1:12" x14ac:dyDescent="0.3">
      <c r="A5" s="18" t="s">
        <v>150</v>
      </c>
      <c r="B5" s="26">
        <v>2014</v>
      </c>
      <c r="C5" s="35" t="s">
        <v>86</v>
      </c>
      <c r="D5" s="35" t="s">
        <v>172</v>
      </c>
      <c r="E5" s="26">
        <v>4.0350000000000001</v>
      </c>
      <c r="F5" s="26">
        <v>1.3120000000000001</v>
      </c>
      <c r="G5" s="26">
        <v>12.414999999999999</v>
      </c>
      <c r="H5" s="26" t="s">
        <v>146</v>
      </c>
      <c r="I5" s="26" t="s">
        <v>148</v>
      </c>
      <c r="J5" s="26" t="s">
        <v>33</v>
      </c>
      <c r="K5" s="26" t="s">
        <v>73</v>
      </c>
      <c r="L5" s="26" t="s">
        <v>52</v>
      </c>
    </row>
    <row r="6" spans="1:12" x14ac:dyDescent="0.3">
      <c r="A6" s="18" t="s">
        <v>150</v>
      </c>
      <c r="B6" s="26">
        <v>2014</v>
      </c>
      <c r="C6" s="35" t="s">
        <v>86</v>
      </c>
      <c r="D6" s="35" t="s">
        <v>173</v>
      </c>
      <c r="E6" s="26">
        <v>7.0119999999999996</v>
      </c>
      <c r="F6" s="26">
        <v>2.1259999999999999</v>
      </c>
      <c r="G6" s="26">
        <v>23.123000000000001</v>
      </c>
      <c r="H6" s="26" t="s">
        <v>154</v>
      </c>
      <c r="I6" s="26" t="s">
        <v>148</v>
      </c>
      <c r="J6" s="26" t="s">
        <v>33</v>
      </c>
      <c r="K6" s="26" t="s">
        <v>73</v>
      </c>
      <c r="L6" s="26" t="s">
        <v>52</v>
      </c>
    </row>
    <row r="7" spans="1:12" x14ac:dyDescent="0.3">
      <c r="A7" s="16" t="s">
        <v>139</v>
      </c>
      <c r="B7" s="27">
        <v>2016</v>
      </c>
      <c r="C7" s="33" t="s">
        <v>110</v>
      </c>
      <c r="D7" s="33" t="s">
        <v>166</v>
      </c>
      <c r="E7" s="67">
        <v>1.98</v>
      </c>
      <c r="F7" s="67">
        <v>1</v>
      </c>
      <c r="G7" s="67">
        <v>3.92</v>
      </c>
      <c r="H7" s="27" t="s">
        <v>147</v>
      </c>
      <c r="I7" s="27" t="s">
        <v>149</v>
      </c>
      <c r="J7" s="27" t="s">
        <v>33</v>
      </c>
      <c r="K7" s="27" t="s">
        <v>76</v>
      </c>
      <c r="L7" s="27" t="s">
        <v>79</v>
      </c>
    </row>
    <row r="8" spans="1:12" x14ac:dyDescent="0.3">
      <c r="A8" s="16" t="s">
        <v>139</v>
      </c>
      <c r="B8" s="27">
        <v>2016</v>
      </c>
      <c r="C8" s="33" t="s">
        <v>110</v>
      </c>
      <c r="D8" s="33" t="s">
        <v>219</v>
      </c>
      <c r="E8" s="27">
        <v>5.92</v>
      </c>
      <c r="F8" s="27">
        <v>2.36</v>
      </c>
      <c r="G8" s="27">
        <v>14.83</v>
      </c>
      <c r="H8" s="27" t="s">
        <v>147</v>
      </c>
      <c r="I8" s="27" t="s">
        <v>149</v>
      </c>
      <c r="J8" s="27" t="s">
        <v>33</v>
      </c>
      <c r="K8" s="27" t="s">
        <v>76</v>
      </c>
      <c r="L8" s="27" t="s">
        <v>79</v>
      </c>
    </row>
    <row r="9" spans="1:12" s="99" customFormat="1" x14ac:dyDescent="0.3">
      <c r="A9" s="100" t="s">
        <v>141</v>
      </c>
      <c r="B9" s="101">
        <v>2017</v>
      </c>
      <c r="C9" s="102" t="s">
        <v>153</v>
      </c>
      <c r="D9" s="33" t="s">
        <v>169</v>
      </c>
      <c r="E9" s="101">
        <v>1.98</v>
      </c>
      <c r="F9" s="101">
        <v>1.32</v>
      </c>
      <c r="G9" s="101">
        <v>3.14</v>
      </c>
      <c r="H9" s="101" t="s">
        <v>156</v>
      </c>
      <c r="I9" s="101" t="s">
        <v>148</v>
      </c>
      <c r="J9" s="101" t="s">
        <v>33</v>
      </c>
      <c r="K9" s="101" t="s">
        <v>76</v>
      </c>
      <c r="L9" s="101" t="s">
        <v>79</v>
      </c>
    </row>
    <row r="10" spans="1:12" x14ac:dyDescent="0.3">
      <c r="A10" s="69" t="s">
        <v>152</v>
      </c>
      <c r="B10" s="70">
        <v>2016</v>
      </c>
      <c r="C10" s="35" t="s">
        <v>86</v>
      </c>
      <c r="D10" s="33" t="s">
        <v>166</v>
      </c>
      <c r="E10" s="70">
        <v>8.3699999999999992</v>
      </c>
      <c r="F10" s="70">
        <v>2.25</v>
      </c>
      <c r="G10" s="70">
        <v>31.12</v>
      </c>
      <c r="H10" s="70" t="s">
        <v>147</v>
      </c>
      <c r="I10" s="70" t="s">
        <v>148</v>
      </c>
      <c r="J10" s="70" t="s">
        <v>33</v>
      </c>
      <c r="K10" s="70" t="s">
        <v>161</v>
      </c>
      <c r="L10" s="65" t="s">
        <v>175</v>
      </c>
    </row>
    <row r="11" spans="1:12" x14ac:dyDescent="0.3">
      <c r="A11" s="69" t="s">
        <v>152</v>
      </c>
      <c r="B11" s="70">
        <v>2016</v>
      </c>
      <c r="C11" s="35" t="s">
        <v>86</v>
      </c>
      <c r="D11" s="33" t="s">
        <v>169</v>
      </c>
      <c r="E11" s="70">
        <v>28.44</v>
      </c>
      <c r="F11" s="70">
        <v>5.81</v>
      </c>
      <c r="G11" s="70">
        <v>14</v>
      </c>
      <c r="H11" s="70" t="s">
        <v>147</v>
      </c>
      <c r="I11" s="70" t="s">
        <v>148</v>
      </c>
      <c r="J11" s="70" t="s">
        <v>33</v>
      </c>
      <c r="K11" s="70" t="s">
        <v>161</v>
      </c>
      <c r="L11" s="65" t="s">
        <v>175</v>
      </c>
    </row>
    <row r="12" spans="1:12" x14ac:dyDescent="0.3">
      <c r="A12" s="28" t="s">
        <v>151</v>
      </c>
      <c r="B12" s="61">
        <v>2015</v>
      </c>
      <c r="C12" s="46" t="s">
        <v>86</v>
      </c>
      <c r="D12" s="46" t="s">
        <v>178</v>
      </c>
      <c r="E12" s="45">
        <v>5.85</v>
      </c>
      <c r="F12" s="45">
        <v>3.13</v>
      </c>
      <c r="G12" s="45">
        <v>10.83</v>
      </c>
      <c r="H12" s="45" t="s">
        <v>155</v>
      </c>
      <c r="I12" s="45" t="s">
        <v>148</v>
      </c>
      <c r="J12" s="45" t="s">
        <v>34</v>
      </c>
      <c r="K12" s="45" t="s">
        <v>74</v>
      </c>
      <c r="L12" s="45" t="s">
        <v>175</v>
      </c>
    </row>
    <row r="13" spans="1:12" x14ac:dyDescent="0.3">
      <c r="A13" s="28" t="s">
        <v>151</v>
      </c>
      <c r="B13" s="61">
        <v>2015</v>
      </c>
      <c r="C13" s="46" t="s">
        <v>86</v>
      </c>
      <c r="D13" s="46" t="s">
        <v>177</v>
      </c>
      <c r="E13" s="45">
        <v>7.89</v>
      </c>
      <c r="F13" s="45">
        <v>2.67</v>
      </c>
      <c r="G13" s="45">
        <v>23.27</v>
      </c>
      <c r="H13" s="45" t="s">
        <v>155</v>
      </c>
      <c r="I13" s="45" t="s">
        <v>148</v>
      </c>
      <c r="J13" s="45" t="s">
        <v>34</v>
      </c>
      <c r="K13" s="45" t="s">
        <v>74</v>
      </c>
      <c r="L13" s="45" t="s">
        <v>175</v>
      </c>
    </row>
  </sheetData>
  <mergeCells count="1">
    <mergeCell ref="E2:G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4AFC-DD2F-4FE8-BF76-2675D11995B7}">
  <dimension ref="A1:L16"/>
  <sheetViews>
    <sheetView workbookViewId="0">
      <selection activeCell="G4" sqref="G4"/>
    </sheetView>
  </sheetViews>
  <sheetFormatPr defaultRowHeight="14" x14ac:dyDescent="0.3"/>
  <cols>
    <col min="1" max="1" width="17.75" customWidth="1"/>
    <col min="2" max="2" width="13.4140625" customWidth="1"/>
    <col min="4" max="4" width="12.08203125" customWidth="1"/>
    <col min="5" max="5" width="9.1640625" customWidth="1"/>
    <col min="9" max="9" width="15.25" customWidth="1"/>
    <col min="11" max="11" width="11.33203125" customWidth="1"/>
  </cols>
  <sheetData>
    <row r="1" spans="1:12" x14ac:dyDescent="0.3">
      <c r="A1" s="29" t="s">
        <v>129</v>
      </c>
      <c r="B1" s="47" t="s">
        <v>130</v>
      </c>
      <c r="C1" s="47" t="s">
        <v>131</v>
      </c>
      <c r="D1" s="47"/>
      <c r="E1" s="47" t="s">
        <v>132</v>
      </c>
      <c r="F1" s="47" t="s">
        <v>133</v>
      </c>
      <c r="G1" s="47" t="s">
        <v>134</v>
      </c>
      <c r="H1" s="47" t="s">
        <v>135</v>
      </c>
      <c r="I1" s="47" t="s">
        <v>136</v>
      </c>
      <c r="J1" s="47" t="s">
        <v>137</v>
      </c>
      <c r="K1" s="47" t="s">
        <v>138</v>
      </c>
      <c r="L1" s="47" t="s">
        <v>77</v>
      </c>
    </row>
    <row r="2" spans="1:12" x14ac:dyDescent="0.3">
      <c r="A2" s="29" t="s">
        <v>157</v>
      </c>
      <c r="B2" s="47">
        <v>2007</v>
      </c>
      <c r="C2" s="48" t="s">
        <v>87</v>
      </c>
      <c r="D2" s="48" t="s">
        <v>210</v>
      </c>
      <c r="E2" s="47">
        <v>1.97</v>
      </c>
      <c r="F2" s="47">
        <v>0.69</v>
      </c>
      <c r="G2" s="47">
        <v>5.16</v>
      </c>
      <c r="H2" s="47" t="s">
        <v>155</v>
      </c>
      <c r="I2" s="47" t="s">
        <v>149</v>
      </c>
      <c r="J2" s="47" t="s">
        <v>34</v>
      </c>
      <c r="K2" s="47" t="s">
        <v>72</v>
      </c>
      <c r="L2" s="47" t="s">
        <v>51</v>
      </c>
    </row>
    <row r="3" spans="1:12" x14ac:dyDescent="0.3">
      <c r="A3" s="29" t="s">
        <v>157</v>
      </c>
      <c r="B3" s="47">
        <v>2007</v>
      </c>
      <c r="C3" s="48" t="s">
        <v>87</v>
      </c>
      <c r="D3" s="48" t="s">
        <v>211</v>
      </c>
      <c r="E3" s="47">
        <v>4.1900000000000004</v>
      </c>
      <c r="F3" s="47">
        <v>1.42</v>
      </c>
      <c r="G3" s="47">
        <v>12.37</v>
      </c>
      <c r="H3" s="47" t="s">
        <v>155</v>
      </c>
      <c r="I3" s="47" t="s">
        <v>149</v>
      </c>
      <c r="J3" s="47" t="s">
        <v>34</v>
      </c>
      <c r="K3" s="47" t="s">
        <v>72</v>
      </c>
      <c r="L3" s="47" t="s">
        <v>51</v>
      </c>
    </row>
    <row r="4" spans="1:12" x14ac:dyDescent="0.3">
      <c r="A4" s="29" t="s">
        <v>157</v>
      </c>
      <c r="B4" s="47">
        <v>2008</v>
      </c>
      <c r="C4" s="48" t="s">
        <v>87</v>
      </c>
      <c r="D4" s="48" t="s">
        <v>109</v>
      </c>
      <c r="E4" s="47">
        <v>2.23</v>
      </c>
      <c r="F4" s="47">
        <v>1.0900000000000001</v>
      </c>
      <c r="G4" s="47">
        <v>4.57</v>
      </c>
      <c r="H4" s="47" t="s">
        <v>155</v>
      </c>
      <c r="I4" s="47" t="s">
        <v>149</v>
      </c>
      <c r="J4" s="47" t="s">
        <v>34</v>
      </c>
      <c r="K4" s="47" t="s">
        <v>72</v>
      </c>
      <c r="L4" s="47" t="s">
        <v>51</v>
      </c>
    </row>
    <row r="5" spans="1:12" x14ac:dyDescent="0.3">
      <c r="A5" s="29" t="s">
        <v>158</v>
      </c>
      <c r="B5" s="47">
        <v>2012</v>
      </c>
      <c r="C5" s="48" t="s">
        <v>86</v>
      </c>
      <c r="D5" s="48" t="s">
        <v>210</v>
      </c>
      <c r="E5" s="47">
        <v>3.57</v>
      </c>
      <c r="F5" s="47">
        <v>0.22</v>
      </c>
      <c r="G5" s="47">
        <v>7.71</v>
      </c>
      <c r="H5" s="47" t="s">
        <v>155</v>
      </c>
      <c r="I5" s="47" t="s">
        <v>148</v>
      </c>
      <c r="J5" s="47" t="s">
        <v>33</v>
      </c>
      <c r="K5" s="47" t="s">
        <v>72</v>
      </c>
      <c r="L5" s="47" t="s">
        <v>51</v>
      </c>
    </row>
    <row r="6" spans="1:12" x14ac:dyDescent="0.3">
      <c r="A6" s="16" t="s">
        <v>213</v>
      </c>
      <c r="B6" s="55">
        <v>2012</v>
      </c>
      <c r="C6" s="55" t="s">
        <v>204</v>
      </c>
      <c r="D6" s="68" t="s">
        <v>212</v>
      </c>
      <c r="E6" s="55">
        <v>7.67</v>
      </c>
      <c r="F6" s="55">
        <v>0.88</v>
      </c>
      <c r="G6" s="55">
        <v>67.06</v>
      </c>
      <c r="H6" s="64" t="s">
        <v>155</v>
      </c>
      <c r="I6" s="64" t="s">
        <v>148</v>
      </c>
      <c r="J6" s="64" t="s">
        <v>33</v>
      </c>
      <c r="K6" s="64" t="s">
        <v>72</v>
      </c>
      <c r="L6" s="64" t="s">
        <v>51</v>
      </c>
    </row>
    <row r="7" spans="1:12" x14ac:dyDescent="0.3">
      <c r="A7" s="16" t="s">
        <v>213</v>
      </c>
      <c r="B7" s="55">
        <v>2012</v>
      </c>
      <c r="C7" s="55" t="s">
        <v>204</v>
      </c>
      <c r="D7" s="68" t="s">
        <v>214</v>
      </c>
      <c r="E7" s="55">
        <v>459</v>
      </c>
      <c r="F7" s="55">
        <v>1.25</v>
      </c>
      <c r="G7" s="55" t="s">
        <v>221</v>
      </c>
      <c r="H7" s="64" t="s">
        <v>155</v>
      </c>
      <c r="I7" s="64" t="s">
        <v>148</v>
      </c>
      <c r="J7" s="64" t="s">
        <v>33</v>
      </c>
      <c r="K7" s="64" t="s">
        <v>72</v>
      </c>
      <c r="L7" s="64" t="s">
        <v>51</v>
      </c>
    </row>
    <row r="8" spans="1:12" x14ac:dyDescent="0.3">
      <c r="A8" s="69" t="s">
        <v>152</v>
      </c>
      <c r="B8" s="70">
        <v>2016</v>
      </c>
      <c r="C8" s="71" t="s">
        <v>86</v>
      </c>
      <c r="D8" s="71" t="s">
        <v>215</v>
      </c>
      <c r="E8" s="70">
        <v>1.46</v>
      </c>
      <c r="F8" s="70">
        <v>0.1</v>
      </c>
      <c r="G8" s="70">
        <v>20.440000000000001</v>
      </c>
      <c r="H8" s="70" t="s">
        <v>147</v>
      </c>
      <c r="I8" s="70" t="s">
        <v>148</v>
      </c>
      <c r="J8" s="70" t="s">
        <v>33</v>
      </c>
      <c r="K8" s="70" t="s">
        <v>161</v>
      </c>
      <c r="L8" s="70" t="s">
        <v>51</v>
      </c>
    </row>
    <row r="9" spans="1:12" x14ac:dyDescent="0.3">
      <c r="A9" s="69" t="s">
        <v>152</v>
      </c>
      <c r="B9" s="70">
        <v>2016</v>
      </c>
      <c r="C9" s="71" t="s">
        <v>86</v>
      </c>
      <c r="D9" s="71" t="s">
        <v>216</v>
      </c>
      <c r="E9" s="70">
        <v>5.25</v>
      </c>
      <c r="F9" s="70">
        <v>0.59</v>
      </c>
      <c r="G9" s="70">
        <v>46.99</v>
      </c>
      <c r="H9" s="70" t="s">
        <v>156</v>
      </c>
      <c r="I9" s="70" t="s">
        <v>148</v>
      </c>
      <c r="J9" s="70" t="s">
        <v>33</v>
      </c>
      <c r="K9" s="70" t="s">
        <v>161</v>
      </c>
      <c r="L9" s="70" t="s">
        <v>51</v>
      </c>
    </row>
    <row r="10" spans="1:12" x14ac:dyDescent="0.3">
      <c r="A10" s="25" t="s">
        <v>220</v>
      </c>
      <c r="B10" s="49">
        <v>2017</v>
      </c>
      <c r="C10" s="50" t="s">
        <v>85</v>
      </c>
      <c r="D10" s="50" t="s">
        <v>167</v>
      </c>
      <c r="E10" s="49">
        <v>13.34</v>
      </c>
      <c r="F10" s="49">
        <v>0.62</v>
      </c>
      <c r="G10" s="49">
        <v>34</v>
      </c>
      <c r="H10" s="49" t="s">
        <v>147</v>
      </c>
      <c r="I10" s="49" t="s">
        <v>185</v>
      </c>
      <c r="J10" s="49" t="s">
        <v>33</v>
      </c>
      <c r="K10" s="49" t="s">
        <v>76</v>
      </c>
      <c r="L10" s="49" t="s">
        <v>51</v>
      </c>
    </row>
    <row r="11" spans="1:12" x14ac:dyDescent="0.3">
      <c r="A11" s="25" t="s">
        <v>220</v>
      </c>
      <c r="B11" s="49">
        <v>2017</v>
      </c>
      <c r="C11" s="50" t="s">
        <v>85</v>
      </c>
      <c r="D11" s="50" t="s">
        <v>218</v>
      </c>
      <c r="E11" s="49">
        <v>32.06</v>
      </c>
      <c r="F11" s="49">
        <v>2.52</v>
      </c>
      <c r="G11" s="49">
        <v>407.56</v>
      </c>
      <c r="H11" s="49" t="s">
        <v>147</v>
      </c>
      <c r="I11" s="49" t="s">
        <v>185</v>
      </c>
      <c r="J11" s="49" t="s">
        <v>33</v>
      </c>
      <c r="K11" s="49" t="s">
        <v>76</v>
      </c>
      <c r="L11" s="49" t="s">
        <v>51</v>
      </c>
    </row>
    <row r="12" spans="1:12" x14ac:dyDescent="0.3">
      <c r="A12" s="30" t="s">
        <v>160</v>
      </c>
      <c r="B12" s="51">
        <v>2018</v>
      </c>
      <c r="C12" s="52" t="s">
        <v>87</v>
      </c>
      <c r="D12" s="52" t="s">
        <v>179</v>
      </c>
      <c r="E12" s="90" t="s">
        <v>165</v>
      </c>
      <c r="F12" s="90"/>
      <c r="G12" s="90"/>
      <c r="H12" s="51" t="s">
        <v>156</v>
      </c>
      <c r="I12" s="51" t="s">
        <v>149</v>
      </c>
      <c r="J12" s="51" t="s">
        <v>109</v>
      </c>
      <c r="K12" s="51" t="s">
        <v>76</v>
      </c>
      <c r="L12" s="51" t="s">
        <v>51</v>
      </c>
    </row>
    <row r="13" spans="1:12" x14ac:dyDescent="0.3">
      <c r="A13" s="30" t="s">
        <v>190</v>
      </c>
      <c r="B13" s="51">
        <v>2018</v>
      </c>
      <c r="C13" s="52" t="s">
        <v>87</v>
      </c>
      <c r="D13" s="52" t="s">
        <v>168</v>
      </c>
      <c r="E13" s="53">
        <v>2.7</v>
      </c>
      <c r="F13" s="53">
        <v>1.56</v>
      </c>
      <c r="G13" s="53">
        <v>4.8</v>
      </c>
      <c r="H13" s="51" t="s">
        <v>147</v>
      </c>
      <c r="I13" s="51" t="s">
        <v>149</v>
      </c>
      <c r="J13" s="51" t="s">
        <v>109</v>
      </c>
      <c r="K13" s="51" t="s">
        <v>76</v>
      </c>
      <c r="L13" s="51" t="s">
        <v>51</v>
      </c>
    </row>
    <row r="14" spans="1:12" x14ac:dyDescent="0.3">
      <c r="A14" s="30" t="s">
        <v>190</v>
      </c>
      <c r="B14" s="51">
        <v>2018</v>
      </c>
      <c r="C14" s="52" t="s">
        <v>87</v>
      </c>
      <c r="D14" s="52" t="s">
        <v>176</v>
      </c>
      <c r="E14" s="53">
        <v>5.5</v>
      </c>
      <c r="F14" s="53">
        <v>1.6</v>
      </c>
      <c r="G14" s="53">
        <v>19.100000000000001</v>
      </c>
      <c r="H14" s="51" t="s">
        <v>147</v>
      </c>
      <c r="I14" s="51" t="s">
        <v>149</v>
      </c>
      <c r="J14" s="51" t="s">
        <v>109</v>
      </c>
      <c r="K14" s="51" t="s">
        <v>76</v>
      </c>
      <c r="L14" s="51" t="s">
        <v>51</v>
      </c>
    </row>
    <row r="15" spans="1:12" x14ac:dyDescent="0.3">
      <c r="A15" s="30" t="s">
        <v>191</v>
      </c>
      <c r="B15" s="51">
        <v>2018</v>
      </c>
      <c r="C15" s="52" t="s">
        <v>87</v>
      </c>
      <c r="D15" s="52" t="s">
        <v>206</v>
      </c>
      <c r="E15" s="53">
        <v>1.8</v>
      </c>
      <c r="F15" s="53">
        <v>1.04</v>
      </c>
      <c r="G15" s="53">
        <v>2.99</v>
      </c>
      <c r="H15" s="51" t="s">
        <v>147</v>
      </c>
      <c r="I15" s="51" t="s">
        <v>149</v>
      </c>
      <c r="J15" s="51" t="s">
        <v>109</v>
      </c>
      <c r="K15" s="51" t="s">
        <v>76</v>
      </c>
      <c r="L15" s="51" t="s">
        <v>51</v>
      </c>
    </row>
    <row r="16" spans="1:12" x14ac:dyDescent="0.3">
      <c r="A16" s="30" t="s">
        <v>191</v>
      </c>
      <c r="B16" s="51">
        <v>2018</v>
      </c>
      <c r="C16" s="52" t="s">
        <v>87</v>
      </c>
      <c r="D16" s="52" t="s">
        <v>176</v>
      </c>
      <c r="E16" s="53">
        <v>3.5</v>
      </c>
      <c r="F16" s="53">
        <v>1.68</v>
      </c>
      <c r="G16" s="53">
        <v>7.4</v>
      </c>
      <c r="H16" s="51" t="s">
        <v>147</v>
      </c>
      <c r="I16" s="51" t="s">
        <v>149</v>
      </c>
      <c r="J16" s="51" t="s">
        <v>109</v>
      </c>
      <c r="K16" s="51" t="s">
        <v>76</v>
      </c>
      <c r="L16" s="51" t="s">
        <v>51</v>
      </c>
    </row>
  </sheetData>
  <mergeCells count="1">
    <mergeCell ref="E12:G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F453-F9D2-410A-B5E3-05AC8A417C78}">
  <dimension ref="A1:J19"/>
  <sheetViews>
    <sheetView workbookViewId="0">
      <selection activeCell="C25" sqref="C25"/>
    </sheetView>
  </sheetViews>
  <sheetFormatPr defaultRowHeight="14" x14ac:dyDescent="0.3"/>
  <cols>
    <col min="1" max="1" width="13.4140625" customWidth="1"/>
  </cols>
  <sheetData>
    <row r="1" spans="1:10" x14ac:dyDescent="0.3">
      <c r="B1" s="91" t="s">
        <v>118</v>
      </c>
      <c r="C1" s="91"/>
      <c r="D1" s="91"/>
      <c r="E1" s="91"/>
      <c r="F1" s="91"/>
      <c r="G1" s="91"/>
      <c r="H1" s="91"/>
      <c r="I1" s="91"/>
      <c r="J1" s="92" t="s">
        <v>119</v>
      </c>
    </row>
    <row r="2" spans="1:10" x14ac:dyDescent="0.3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92"/>
    </row>
    <row r="3" spans="1:10" x14ac:dyDescent="0.3">
      <c r="A3" s="2" t="s">
        <v>2</v>
      </c>
      <c r="B3" s="6" t="s">
        <v>121</v>
      </c>
      <c r="C3" s="6" t="s">
        <v>121</v>
      </c>
      <c r="D3" s="6" t="s">
        <v>121</v>
      </c>
      <c r="E3" s="6" t="s">
        <v>121</v>
      </c>
      <c r="F3" s="6" t="s">
        <v>120</v>
      </c>
      <c r="G3" s="6" t="s">
        <v>123</v>
      </c>
      <c r="H3" s="6" t="s">
        <v>121</v>
      </c>
      <c r="I3" s="6" t="s">
        <v>121</v>
      </c>
      <c r="J3" s="6">
        <v>8</v>
      </c>
    </row>
    <row r="4" spans="1:10" x14ac:dyDescent="0.3">
      <c r="A4" s="2" t="s">
        <v>3</v>
      </c>
      <c r="B4" s="6" t="s">
        <v>121</v>
      </c>
      <c r="C4" s="6" t="s">
        <v>121</v>
      </c>
      <c r="D4" s="6" t="s">
        <v>123</v>
      </c>
      <c r="E4" s="6" t="s">
        <v>123</v>
      </c>
      <c r="F4" s="6" t="s">
        <v>120</v>
      </c>
      <c r="G4" s="6" t="s">
        <v>123</v>
      </c>
      <c r="H4" s="6" t="s">
        <v>121</v>
      </c>
      <c r="I4" s="6" t="s">
        <v>121</v>
      </c>
      <c r="J4" s="6">
        <v>6</v>
      </c>
    </row>
    <row r="5" spans="1:10" x14ac:dyDescent="0.3">
      <c r="A5" s="2" t="s">
        <v>4</v>
      </c>
      <c r="B5" s="6" t="s">
        <v>123</v>
      </c>
      <c r="C5" s="6" t="s">
        <v>123</v>
      </c>
      <c r="D5" s="6" t="s">
        <v>121</v>
      </c>
      <c r="E5" s="6" t="s">
        <v>121</v>
      </c>
      <c r="F5" s="6" t="s">
        <v>120</v>
      </c>
      <c r="G5" s="6" t="s">
        <v>123</v>
      </c>
      <c r="H5" s="6" t="s">
        <v>121</v>
      </c>
      <c r="I5" s="6" t="s">
        <v>121</v>
      </c>
      <c r="J5" s="6">
        <v>6</v>
      </c>
    </row>
    <row r="6" spans="1:10" x14ac:dyDescent="0.3">
      <c r="A6" s="2" t="s">
        <v>5</v>
      </c>
      <c r="B6" s="6" t="s">
        <v>121</v>
      </c>
      <c r="C6" s="6" t="s">
        <v>123</v>
      </c>
      <c r="D6" s="6" t="s">
        <v>121</v>
      </c>
      <c r="E6" s="6" t="s">
        <v>121</v>
      </c>
      <c r="F6" s="6" t="s">
        <v>120</v>
      </c>
      <c r="G6" s="6" t="s">
        <v>121</v>
      </c>
      <c r="H6" s="6" t="s">
        <v>121</v>
      </c>
      <c r="I6" s="6" t="s">
        <v>121</v>
      </c>
      <c r="J6" s="6">
        <v>8</v>
      </c>
    </row>
    <row r="7" spans="1:10" x14ac:dyDescent="0.3">
      <c r="A7" s="2" t="s">
        <v>6</v>
      </c>
      <c r="B7" s="6" t="s">
        <v>121</v>
      </c>
      <c r="C7" s="6" t="s">
        <v>121</v>
      </c>
      <c r="D7" s="6" t="s">
        <v>121</v>
      </c>
      <c r="E7" s="6" t="s">
        <v>121</v>
      </c>
      <c r="F7" s="6" t="s">
        <v>122</v>
      </c>
      <c r="G7" s="6" t="s">
        <v>123</v>
      </c>
      <c r="H7" s="6" t="s">
        <v>121</v>
      </c>
      <c r="I7" s="6" t="s">
        <v>121</v>
      </c>
      <c r="J7" s="6">
        <v>7</v>
      </c>
    </row>
    <row r="8" spans="1:10" x14ac:dyDescent="0.3">
      <c r="A8" s="2" t="s">
        <v>7</v>
      </c>
      <c r="B8" s="6" t="s">
        <v>121</v>
      </c>
      <c r="C8" s="6" t="s">
        <v>123</v>
      </c>
      <c r="D8" s="6" t="s">
        <v>121</v>
      </c>
      <c r="E8" s="6" t="s">
        <v>121</v>
      </c>
      <c r="F8" s="6" t="s">
        <v>120</v>
      </c>
      <c r="G8" s="6" t="s">
        <v>121</v>
      </c>
      <c r="H8" s="6" t="s">
        <v>123</v>
      </c>
      <c r="I8" s="6" t="s">
        <v>121</v>
      </c>
      <c r="J8" s="6">
        <v>7</v>
      </c>
    </row>
    <row r="9" spans="1:10" x14ac:dyDescent="0.3">
      <c r="A9" s="2" t="s">
        <v>8</v>
      </c>
      <c r="B9" s="6" t="s">
        <v>121</v>
      </c>
      <c r="C9" s="6" t="s">
        <v>123</v>
      </c>
      <c r="D9" s="6" t="s">
        <v>121</v>
      </c>
      <c r="E9" s="6" t="s">
        <v>123</v>
      </c>
      <c r="F9" s="6" t="s">
        <v>120</v>
      </c>
      <c r="G9" s="6" t="s">
        <v>123</v>
      </c>
      <c r="H9" s="6" t="s">
        <v>121</v>
      </c>
      <c r="I9" s="6" t="s">
        <v>121</v>
      </c>
      <c r="J9" s="6">
        <v>6</v>
      </c>
    </row>
    <row r="10" spans="1:10" x14ac:dyDescent="0.3">
      <c r="A10" s="2" t="s">
        <v>10</v>
      </c>
      <c r="B10" s="94" t="s">
        <v>122</v>
      </c>
      <c r="C10" s="94" t="s">
        <v>121</v>
      </c>
      <c r="D10" s="6" t="s">
        <v>121</v>
      </c>
      <c r="E10" s="6" t="s">
        <v>121</v>
      </c>
      <c r="F10" s="6" t="s">
        <v>122</v>
      </c>
      <c r="G10" s="6" t="s">
        <v>123</v>
      </c>
      <c r="H10" s="6" t="s">
        <v>121</v>
      </c>
      <c r="I10" s="6" t="s">
        <v>123</v>
      </c>
      <c r="J10" s="9">
        <v>6</v>
      </c>
    </row>
    <row r="11" spans="1:10" x14ac:dyDescent="0.3">
      <c r="A11" s="2" t="s">
        <v>9</v>
      </c>
      <c r="B11" s="94" t="s">
        <v>123</v>
      </c>
      <c r="C11" s="94" t="s">
        <v>123</v>
      </c>
      <c r="D11" s="6" t="s">
        <v>121</v>
      </c>
      <c r="E11" s="6" t="s">
        <v>121</v>
      </c>
      <c r="F11" s="6" t="s">
        <v>120</v>
      </c>
      <c r="G11" s="6" t="s">
        <v>121</v>
      </c>
      <c r="H11" s="6" t="s">
        <v>121</v>
      </c>
      <c r="I11" s="6" t="s">
        <v>121</v>
      </c>
      <c r="J11" s="6">
        <v>7</v>
      </c>
    </row>
    <row r="12" spans="1:10" x14ac:dyDescent="0.3">
      <c r="A12" s="2" t="s">
        <v>15</v>
      </c>
      <c r="B12" s="94" t="s">
        <v>121</v>
      </c>
      <c r="C12" s="94" t="s">
        <v>121</v>
      </c>
      <c r="D12" s="6" t="s">
        <v>121</v>
      </c>
      <c r="E12" s="6" t="s">
        <v>123</v>
      </c>
      <c r="F12" s="6" t="s">
        <v>120</v>
      </c>
      <c r="G12" s="6" t="s">
        <v>121</v>
      </c>
      <c r="H12" s="6" t="s">
        <v>123</v>
      </c>
      <c r="I12" s="6" t="s">
        <v>121</v>
      </c>
      <c r="J12" s="6">
        <v>7</v>
      </c>
    </row>
    <row r="13" spans="1:10" x14ac:dyDescent="0.3">
      <c r="A13" s="2" t="s">
        <v>16</v>
      </c>
      <c r="B13" s="94" t="s">
        <v>121</v>
      </c>
      <c r="C13" s="94" t="s">
        <v>121</v>
      </c>
      <c r="D13" s="6" t="s">
        <v>121</v>
      </c>
      <c r="E13" s="6" t="s">
        <v>121</v>
      </c>
      <c r="F13" s="6" t="s">
        <v>122</v>
      </c>
      <c r="G13" s="6" t="s">
        <v>121</v>
      </c>
      <c r="H13" s="6" t="s">
        <v>123</v>
      </c>
      <c r="I13" s="6" t="s">
        <v>121</v>
      </c>
      <c r="J13" s="6">
        <v>7</v>
      </c>
    </row>
    <row r="14" spans="1:10" x14ac:dyDescent="0.3">
      <c r="A14" s="2" t="s">
        <v>11</v>
      </c>
      <c r="B14" s="94" t="s">
        <v>121</v>
      </c>
      <c r="C14" s="94" t="s">
        <v>121</v>
      </c>
      <c r="D14" s="6" t="s">
        <v>121</v>
      </c>
      <c r="E14" s="6" t="s">
        <v>123</v>
      </c>
      <c r="F14" s="6" t="s">
        <v>120</v>
      </c>
      <c r="G14" s="6" t="s">
        <v>123</v>
      </c>
      <c r="H14" s="6" t="s">
        <v>121</v>
      </c>
      <c r="I14" s="6" t="s">
        <v>121</v>
      </c>
      <c r="J14" s="6">
        <v>7</v>
      </c>
    </row>
    <row r="15" spans="1:10" x14ac:dyDescent="0.3">
      <c r="A15" s="2" t="s">
        <v>12</v>
      </c>
      <c r="B15" s="94" t="s">
        <v>121</v>
      </c>
      <c r="C15" s="94" t="s">
        <v>121</v>
      </c>
      <c r="D15" s="6" t="s">
        <v>121</v>
      </c>
      <c r="E15" s="6" t="s">
        <v>121</v>
      </c>
      <c r="F15" s="6" t="s">
        <v>120</v>
      </c>
      <c r="G15" s="6" t="s">
        <v>121</v>
      </c>
      <c r="H15" s="6" t="s">
        <v>123</v>
      </c>
      <c r="I15" s="6" t="s">
        <v>123</v>
      </c>
      <c r="J15" s="6">
        <v>7</v>
      </c>
    </row>
    <row r="16" spans="1:10" x14ac:dyDescent="0.3">
      <c r="A16" s="2" t="s">
        <v>13</v>
      </c>
      <c r="B16" s="94" t="s">
        <v>121</v>
      </c>
      <c r="C16" s="94" t="s">
        <v>121</v>
      </c>
      <c r="D16" s="6" t="s">
        <v>121</v>
      </c>
      <c r="E16" s="6" t="s">
        <v>123</v>
      </c>
      <c r="F16" s="6" t="s">
        <v>122</v>
      </c>
      <c r="G16" s="6" t="s">
        <v>123</v>
      </c>
      <c r="H16" s="6" t="s">
        <v>121</v>
      </c>
      <c r="I16" s="6" t="s">
        <v>121</v>
      </c>
      <c r="J16" s="9">
        <v>6</v>
      </c>
    </row>
    <row r="17" spans="1:10" x14ac:dyDescent="0.3">
      <c r="A17" s="2" t="s">
        <v>14</v>
      </c>
      <c r="B17" s="6" t="s">
        <v>123</v>
      </c>
      <c r="C17" s="6" t="s">
        <v>123</v>
      </c>
      <c r="D17" s="6" t="s">
        <v>121</v>
      </c>
      <c r="E17" s="6" t="s">
        <v>121</v>
      </c>
      <c r="F17" s="6" t="s">
        <v>120</v>
      </c>
      <c r="G17" s="6" t="s">
        <v>123</v>
      </c>
      <c r="H17" s="6" t="s">
        <v>121</v>
      </c>
      <c r="I17" s="6" t="s">
        <v>121</v>
      </c>
      <c r="J17" s="6">
        <v>6</v>
      </c>
    </row>
    <row r="18" spans="1:10" x14ac:dyDescent="0.3">
      <c r="A18" s="2" t="s">
        <v>100</v>
      </c>
      <c r="B18" s="6" t="s">
        <v>121</v>
      </c>
      <c r="C18" s="6" t="s">
        <v>121</v>
      </c>
      <c r="D18" s="6" t="s">
        <v>121</v>
      </c>
      <c r="E18" s="6" t="s">
        <v>123</v>
      </c>
      <c r="F18" s="6" t="s">
        <v>120</v>
      </c>
      <c r="G18" s="6" t="s">
        <v>123</v>
      </c>
      <c r="H18" s="6" t="s">
        <v>123</v>
      </c>
      <c r="I18" s="6" t="s">
        <v>121</v>
      </c>
      <c r="J18" s="6">
        <v>6</v>
      </c>
    </row>
    <row r="19" spans="1:10" x14ac:dyDescent="0.3">
      <c r="A19" s="2" t="s">
        <v>101</v>
      </c>
      <c r="B19" s="6" t="s">
        <v>123</v>
      </c>
      <c r="C19" s="6" t="s">
        <v>123</v>
      </c>
      <c r="D19" s="6" t="s">
        <v>121</v>
      </c>
      <c r="E19" s="6" t="s">
        <v>121</v>
      </c>
      <c r="F19" s="6" t="s">
        <v>120</v>
      </c>
      <c r="G19" s="6" t="s">
        <v>121</v>
      </c>
      <c r="H19" s="6"/>
      <c r="I19" s="6" t="s">
        <v>121</v>
      </c>
      <c r="J19" s="6">
        <v>6</v>
      </c>
    </row>
  </sheetData>
  <mergeCells count="2">
    <mergeCell ref="B1:I1"/>
    <mergeCell ref="J1:J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D70C-8C62-4C54-87BF-F62A1E7A1977}">
  <dimension ref="A1:L17"/>
  <sheetViews>
    <sheetView workbookViewId="0">
      <selection activeCell="G26" sqref="G26"/>
    </sheetView>
  </sheetViews>
  <sheetFormatPr defaultRowHeight="14" x14ac:dyDescent="0.3"/>
  <cols>
    <col min="1" max="1" width="15.5" customWidth="1"/>
    <col min="9" max="9" width="11.33203125" customWidth="1"/>
  </cols>
  <sheetData>
    <row r="1" spans="1:12" x14ac:dyDescent="0.3">
      <c r="A1" s="24" t="s">
        <v>129</v>
      </c>
      <c r="B1" s="58" t="s">
        <v>130</v>
      </c>
      <c r="C1" s="58" t="s">
        <v>131</v>
      </c>
      <c r="D1" s="58"/>
      <c r="E1" s="58" t="s">
        <v>132</v>
      </c>
      <c r="F1" s="58" t="s">
        <v>133</v>
      </c>
      <c r="G1" s="58" t="s">
        <v>134</v>
      </c>
      <c r="H1" s="58" t="s">
        <v>135</v>
      </c>
      <c r="I1" s="58" t="s">
        <v>136</v>
      </c>
      <c r="J1" s="58" t="s">
        <v>137</v>
      </c>
      <c r="K1" s="58" t="s">
        <v>138</v>
      </c>
      <c r="L1" s="32" t="s">
        <v>77</v>
      </c>
    </row>
    <row r="2" spans="1:12" x14ac:dyDescent="0.3">
      <c r="A2" s="15" t="s">
        <v>183</v>
      </c>
      <c r="B2" s="59">
        <v>2015</v>
      </c>
      <c r="C2" s="33" t="s">
        <v>86</v>
      </c>
      <c r="D2" s="33" t="s">
        <v>178</v>
      </c>
      <c r="E2" s="59">
        <v>3.57</v>
      </c>
      <c r="F2" s="59">
        <v>1.79</v>
      </c>
      <c r="G2" s="59">
        <v>7.15</v>
      </c>
      <c r="H2" s="59" t="s">
        <v>147</v>
      </c>
      <c r="I2" s="62" t="s">
        <v>148</v>
      </c>
      <c r="J2" s="59" t="s">
        <v>33</v>
      </c>
      <c r="K2" s="59" t="s">
        <v>75</v>
      </c>
      <c r="L2" s="59" t="s">
        <v>50</v>
      </c>
    </row>
    <row r="3" spans="1:12" x14ac:dyDescent="0.3">
      <c r="A3" s="15" t="s">
        <v>183</v>
      </c>
      <c r="B3" s="59">
        <v>2015</v>
      </c>
      <c r="C3" s="33" t="s">
        <v>86</v>
      </c>
      <c r="D3" s="33" t="s">
        <v>177</v>
      </c>
      <c r="E3" s="59">
        <v>2.54</v>
      </c>
      <c r="F3" s="59">
        <v>1.03</v>
      </c>
      <c r="G3" s="59">
        <v>6.29</v>
      </c>
      <c r="H3" s="59" t="s">
        <v>147</v>
      </c>
      <c r="I3" s="62" t="s">
        <v>148</v>
      </c>
      <c r="J3" s="59" t="s">
        <v>33</v>
      </c>
      <c r="K3" s="59" t="s">
        <v>75</v>
      </c>
      <c r="L3" s="59" t="s">
        <v>50</v>
      </c>
    </row>
    <row r="4" spans="1:12" x14ac:dyDescent="0.3">
      <c r="A4" s="15" t="s">
        <v>183</v>
      </c>
      <c r="B4" s="59">
        <v>2015</v>
      </c>
      <c r="C4" s="33" t="s">
        <v>86</v>
      </c>
      <c r="D4" s="33" t="s">
        <v>167</v>
      </c>
      <c r="E4" s="59">
        <v>2.98</v>
      </c>
      <c r="F4" s="59">
        <v>1.36</v>
      </c>
      <c r="G4" s="59">
        <v>6.53</v>
      </c>
      <c r="H4" s="59" t="s">
        <v>147</v>
      </c>
      <c r="I4" s="62" t="s">
        <v>148</v>
      </c>
      <c r="J4" s="59" t="s">
        <v>33</v>
      </c>
      <c r="K4" s="59" t="s">
        <v>75</v>
      </c>
      <c r="L4" s="59" t="s">
        <v>50</v>
      </c>
    </row>
    <row r="5" spans="1:12" x14ac:dyDescent="0.3">
      <c r="A5" s="15" t="s">
        <v>183</v>
      </c>
      <c r="B5" s="59">
        <v>2015</v>
      </c>
      <c r="C5" s="33" t="s">
        <v>86</v>
      </c>
      <c r="D5" s="33" t="s">
        <v>169</v>
      </c>
      <c r="E5" s="59">
        <v>1.94</v>
      </c>
      <c r="F5" s="59">
        <v>0.81</v>
      </c>
      <c r="G5" s="59">
        <v>4.62</v>
      </c>
      <c r="H5" s="59" t="s">
        <v>147</v>
      </c>
      <c r="I5" s="62" t="s">
        <v>148</v>
      </c>
      <c r="J5" s="59" t="s">
        <v>33</v>
      </c>
      <c r="K5" s="59" t="s">
        <v>75</v>
      </c>
      <c r="L5" s="59" t="s">
        <v>50</v>
      </c>
    </row>
    <row r="6" spans="1:12" x14ac:dyDescent="0.3">
      <c r="A6" s="24" t="s">
        <v>140</v>
      </c>
      <c r="B6" s="58">
        <v>2015</v>
      </c>
      <c r="C6" s="34" t="s">
        <v>86</v>
      </c>
      <c r="D6" s="34" t="s">
        <v>166</v>
      </c>
      <c r="E6" s="58">
        <v>3.6</v>
      </c>
      <c r="F6" s="58">
        <v>1.57</v>
      </c>
      <c r="G6" s="58">
        <v>8.23</v>
      </c>
      <c r="H6" s="58" t="s">
        <v>146</v>
      </c>
      <c r="I6" s="58" t="s">
        <v>148</v>
      </c>
      <c r="J6" s="58" t="s">
        <v>33</v>
      </c>
      <c r="K6" s="58" t="s">
        <v>73</v>
      </c>
      <c r="L6" s="32" t="s">
        <v>50</v>
      </c>
    </row>
    <row r="7" spans="1:12" x14ac:dyDescent="0.3">
      <c r="A7" s="20" t="s">
        <v>144</v>
      </c>
      <c r="B7" s="21">
        <v>2018</v>
      </c>
      <c r="C7" s="40" t="s">
        <v>87</v>
      </c>
      <c r="D7" s="40" t="s">
        <v>168</v>
      </c>
      <c r="E7" s="56">
        <v>1.89</v>
      </c>
      <c r="F7" s="56">
        <v>1.1200000000000001</v>
      </c>
      <c r="G7" s="56">
        <v>3.21</v>
      </c>
      <c r="H7" s="21" t="s">
        <v>147</v>
      </c>
      <c r="I7" s="21" t="s">
        <v>149</v>
      </c>
      <c r="J7" s="21" t="s">
        <v>109</v>
      </c>
      <c r="K7" s="21" t="s">
        <v>76</v>
      </c>
      <c r="L7" s="21" t="s">
        <v>50</v>
      </c>
    </row>
    <row r="8" spans="1:12" x14ac:dyDescent="0.3">
      <c r="A8" s="20" t="s">
        <v>144</v>
      </c>
      <c r="B8" s="21">
        <v>2018</v>
      </c>
      <c r="C8" s="40" t="s">
        <v>87</v>
      </c>
      <c r="D8" s="40" t="s">
        <v>176</v>
      </c>
      <c r="E8" s="56">
        <v>3.54</v>
      </c>
      <c r="F8" s="56">
        <v>2.0699999999999998</v>
      </c>
      <c r="G8" s="56">
        <v>6.14</v>
      </c>
      <c r="H8" s="21" t="s">
        <v>147</v>
      </c>
      <c r="I8" s="21" t="s">
        <v>149</v>
      </c>
      <c r="J8" s="21" t="s">
        <v>109</v>
      </c>
      <c r="K8" s="21" t="s">
        <v>76</v>
      </c>
      <c r="L8" s="21" t="s">
        <v>50</v>
      </c>
    </row>
    <row r="9" spans="1:12" x14ac:dyDescent="0.3">
      <c r="A9" s="22" t="s">
        <v>145</v>
      </c>
      <c r="B9" s="23">
        <v>2018</v>
      </c>
      <c r="C9" s="42" t="s">
        <v>87</v>
      </c>
      <c r="D9" s="42" t="s">
        <v>168</v>
      </c>
      <c r="E9" s="57">
        <v>2.19</v>
      </c>
      <c r="F9" s="57">
        <v>1.26</v>
      </c>
      <c r="G9" s="57">
        <v>3.83</v>
      </c>
      <c r="H9" s="23" t="s">
        <v>147</v>
      </c>
      <c r="I9" s="23" t="s">
        <v>149</v>
      </c>
      <c r="J9" s="23" t="s">
        <v>109</v>
      </c>
      <c r="K9" s="23" t="s">
        <v>76</v>
      </c>
      <c r="L9" s="23" t="s">
        <v>50</v>
      </c>
    </row>
    <row r="10" spans="1:12" x14ac:dyDescent="0.3">
      <c r="A10" s="22" t="s">
        <v>193</v>
      </c>
      <c r="B10" s="23">
        <v>2018</v>
      </c>
      <c r="C10" s="42" t="s">
        <v>87</v>
      </c>
      <c r="D10" s="42" t="s">
        <v>176</v>
      </c>
      <c r="E10" s="57">
        <v>2.23</v>
      </c>
      <c r="F10" s="57">
        <v>1.17</v>
      </c>
      <c r="G10" s="57">
        <v>4.22</v>
      </c>
      <c r="H10" s="23" t="s">
        <v>147</v>
      </c>
      <c r="I10" s="23" t="s">
        <v>149</v>
      </c>
      <c r="J10" s="23" t="s">
        <v>109</v>
      </c>
      <c r="K10" s="23" t="s">
        <v>76</v>
      </c>
      <c r="L10" s="23" t="s">
        <v>50</v>
      </c>
    </row>
    <row r="11" spans="1:12" ht="28" x14ac:dyDescent="0.3">
      <c r="A11" s="18" t="s">
        <v>150</v>
      </c>
      <c r="B11" s="60">
        <v>2014</v>
      </c>
      <c r="C11" s="35" t="s">
        <v>86</v>
      </c>
      <c r="D11" s="35" t="s">
        <v>172</v>
      </c>
      <c r="E11" s="60">
        <v>4.0350000000000001</v>
      </c>
      <c r="F11" s="60">
        <v>1.3120000000000001</v>
      </c>
      <c r="G11" s="60">
        <v>12.414999999999999</v>
      </c>
      <c r="H11" s="60" t="s">
        <v>146</v>
      </c>
      <c r="I11" s="60" t="s">
        <v>148</v>
      </c>
      <c r="J11" s="60" t="s">
        <v>33</v>
      </c>
      <c r="K11" s="60" t="s">
        <v>73</v>
      </c>
      <c r="L11" s="60" t="s">
        <v>52</v>
      </c>
    </row>
    <row r="12" spans="1:12" ht="28" x14ac:dyDescent="0.3">
      <c r="A12" s="18" t="s">
        <v>150</v>
      </c>
      <c r="B12" s="60">
        <v>2014</v>
      </c>
      <c r="C12" s="35" t="s">
        <v>86</v>
      </c>
      <c r="D12" s="35" t="s">
        <v>173</v>
      </c>
      <c r="E12" s="60">
        <v>7.0119999999999996</v>
      </c>
      <c r="F12" s="60">
        <v>2.1259999999999999</v>
      </c>
      <c r="G12" s="60">
        <v>23.123000000000001</v>
      </c>
      <c r="H12" s="60" t="s">
        <v>146</v>
      </c>
      <c r="I12" s="60" t="s">
        <v>148</v>
      </c>
      <c r="J12" s="60" t="s">
        <v>33</v>
      </c>
      <c r="K12" s="60" t="s">
        <v>73</v>
      </c>
      <c r="L12" s="60" t="s">
        <v>52</v>
      </c>
    </row>
    <row r="13" spans="1:12" x14ac:dyDescent="0.3">
      <c r="A13" s="28" t="s">
        <v>151</v>
      </c>
      <c r="B13" s="61">
        <v>2015</v>
      </c>
      <c r="C13" s="46" t="s">
        <v>86</v>
      </c>
      <c r="D13" s="46" t="s">
        <v>179</v>
      </c>
      <c r="E13" s="93" t="s">
        <v>165</v>
      </c>
      <c r="F13" s="93"/>
      <c r="G13" s="93"/>
      <c r="H13" s="61" t="s">
        <v>155</v>
      </c>
      <c r="I13" s="61" t="s">
        <v>148</v>
      </c>
      <c r="J13" s="61" t="s">
        <v>34</v>
      </c>
      <c r="K13" s="61" t="s">
        <v>74</v>
      </c>
      <c r="L13" s="61" t="s">
        <v>175</v>
      </c>
    </row>
    <row r="14" spans="1:12" x14ac:dyDescent="0.3">
      <c r="A14" s="28" t="s">
        <v>151</v>
      </c>
      <c r="B14" s="61">
        <v>2015</v>
      </c>
      <c r="C14" s="46" t="s">
        <v>86</v>
      </c>
      <c r="D14" s="46" t="s">
        <v>178</v>
      </c>
      <c r="E14" s="61">
        <v>5.85</v>
      </c>
      <c r="F14" s="61">
        <v>3.13</v>
      </c>
      <c r="G14" s="61">
        <v>10.83</v>
      </c>
      <c r="H14" s="61" t="s">
        <v>155</v>
      </c>
      <c r="I14" s="61" t="s">
        <v>148</v>
      </c>
      <c r="J14" s="61" t="s">
        <v>34</v>
      </c>
      <c r="K14" s="61" t="s">
        <v>74</v>
      </c>
      <c r="L14" s="61" t="s">
        <v>175</v>
      </c>
    </row>
    <row r="15" spans="1:12" x14ac:dyDescent="0.3">
      <c r="A15" s="28" t="s">
        <v>151</v>
      </c>
      <c r="B15" s="61">
        <v>2015</v>
      </c>
      <c r="C15" s="46" t="s">
        <v>86</v>
      </c>
      <c r="D15" s="46" t="s">
        <v>177</v>
      </c>
      <c r="E15" s="61">
        <v>7.89</v>
      </c>
      <c r="F15" s="61">
        <v>2.67</v>
      </c>
      <c r="G15" s="61">
        <v>23.27</v>
      </c>
      <c r="H15" s="61" t="s">
        <v>155</v>
      </c>
      <c r="I15" s="61" t="s">
        <v>148</v>
      </c>
      <c r="J15" s="61" t="s">
        <v>34</v>
      </c>
      <c r="K15" s="61" t="s">
        <v>74</v>
      </c>
      <c r="L15" s="61" t="s">
        <v>175</v>
      </c>
    </row>
    <row r="16" spans="1:12" x14ac:dyDescent="0.3">
      <c r="A16" s="30" t="s">
        <v>191</v>
      </c>
      <c r="B16" s="51">
        <v>2018</v>
      </c>
      <c r="C16" s="52" t="s">
        <v>87</v>
      </c>
      <c r="D16" s="52" t="s">
        <v>178</v>
      </c>
      <c r="E16" s="63">
        <v>1.8</v>
      </c>
      <c r="F16" s="63">
        <v>1.04</v>
      </c>
      <c r="G16" s="63">
        <v>2.99</v>
      </c>
      <c r="H16" s="51" t="s">
        <v>147</v>
      </c>
      <c r="I16" s="51" t="s">
        <v>149</v>
      </c>
      <c r="J16" s="51" t="s">
        <v>109</v>
      </c>
      <c r="K16" s="51" t="s">
        <v>76</v>
      </c>
      <c r="L16" s="51" t="s">
        <v>51</v>
      </c>
    </row>
    <row r="17" spans="1:12" x14ac:dyDescent="0.3">
      <c r="A17" s="30" t="s">
        <v>191</v>
      </c>
      <c r="B17" s="51">
        <v>2018</v>
      </c>
      <c r="C17" s="52" t="s">
        <v>87</v>
      </c>
      <c r="D17" s="52" t="s">
        <v>176</v>
      </c>
      <c r="E17" s="63">
        <v>3.5</v>
      </c>
      <c r="F17" s="63">
        <v>1.68</v>
      </c>
      <c r="G17" s="63">
        <v>7.4</v>
      </c>
      <c r="H17" s="51" t="s">
        <v>147</v>
      </c>
      <c r="I17" s="51" t="s">
        <v>149</v>
      </c>
      <c r="J17" s="51" t="s">
        <v>109</v>
      </c>
      <c r="K17" s="51" t="s">
        <v>76</v>
      </c>
      <c r="L17" s="51" t="s">
        <v>51</v>
      </c>
    </row>
  </sheetData>
  <mergeCells count="1">
    <mergeCell ref="E13:G1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table1</vt:lpstr>
      <vt:lpstr>OS</vt:lpstr>
      <vt:lpstr>PFS</vt:lpstr>
      <vt:lpstr>CSS</vt:lpstr>
      <vt:lpstr>NOS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TY Tong</cp:lastModifiedBy>
  <dcterms:created xsi:type="dcterms:W3CDTF">2015-06-05T18:17:20Z</dcterms:created>
  <dcterms:modified xsi:type="dcterms:W3CDTF">2020-05-22T13:31:56Z</dcterms:modified>
</cp:coreProperties>
</file>