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enn\Desktop\Research\Journals\00_Papers\2019 ACS J Proteome Res_DAlessandro Spitalnik BMDMs\0_Resubmission 2020\Supplementary\"/>
    </mc:Choice>
  </mc:AlternateContent>
  <xr:revisionPtr revIDLastSave="0" documentId="13_ncr:1_{BCF1030C-80CC-426F-8731-C109ED54165D}" xr6:coauthVersionLast="45" xr6:coauthVersionMax="45" xr10:uidLastSave="{00000000-0000-0000-0000-000000000000}"/>
  <bookViews>
    <workbookView xWindow="86280" yWindow="-120" windowWidth="29040" windowHeight="15840" activeTab="3" xr2:uid="{00000000-000D-0000-FFFF-FFFF00000000}"/>
  </bookViews>
  <sheets>
    <sheet name="Untargeted" sheetId="1" r:id="rId1"/>
    <sheet name="Targeted (5MM)" sheetId="2" r:id="rId2"/>
    <sheet name="Global (5MM)" sheetId="3" r:id="rId3"/>
    <sheet name="Global (17MM)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140" i="4" l="1"/>
  <c r="AC140" i="4"/>
  <c r="AB140" i="4"/>
  <c r="AA140" i="4"/>
  <c r="Z140" i="4"/>
  <c r="Y140" i="4"/>
  <c r="AE139" i="4"/>
  <c r="AD139" i="4"/>
  <c r="AC139" i="4"/>
  <c r="AB139" i="4"/>
  <c r="Z139" i="4"/>
  <c r="Y139" i="4"/>
  <c r="AA139" i="4" s="1"/>
  <c r="AE138" i="4"/>
  <c r="AC138" i="4"/>
  <c r="AD138" i="4" s="1"/>
  <c r="AB138" i="4"/>
  <c r="Z138" i="4"/>
  <c r="Y138" i="4"/>
  <c r="AA138" i="4" s="1"/>
  <c r="AE137" i="4"/>
  <c r="AC137" i="4"/>
  <c r="AD137" i="4" s="1"/>
  <c r="AB137" i="4"/>
  <c r="Z137" i="4"/>
  <c r="Y137" i="4"/>
  <c r="AA137" i="4" s="1"/>
  <c r="AE136" i="4"/>
  <c r="AC136" i="4"/>
  <c r="AB136" i="4"/>
  <c r="AA136" i="4"/>
  <c r="Z136" i="4"/>
  <c r="Y136" i="4"/>
  <c r="AE135" i="4"/>
  <c r="AD135" i="4"/>
  <c r="AC135" i="4"/>
  <c r="AB135" i="4"/>
  <c r="Z135" i="4"/>
  <c r="AA135" i="4" s="1"/>
  <c r="Y135" i="4"/>
  <c r="AE134" i="4"/>
  <c r="AC134" i="4"/>
  <c r="AD134" i="4" s="1"/>
  <c r="AB134" i="4"/>
  <c r="Z134" i="4"/>
  <c r="AA134" i="4" s="1"/>
  <c r="Y134" i="4"/>
  <c r="AE133" i="4"/>
  <c r="AC133" i="4"/>
  <c r="AB133" i="4"/>
  <c r="Z133" i="4"/>
  <c r="Y133" i="4"/>
  <c r="AA133" i="4" s="1"/>
  <c r="AE132" i="4"/>
  <c r="AC132" i="4"/>
  <c r="AB132" i="4"/>
  <c r="Z132" i="4"/>
  <c r="Y132" i="4"/>
  <c r="AE131" i="4"/>
  <c r="AC131" i="4"/>
  <c r="AB131" i="4"/>
  <c r="AD131" i="4" s="1"/>
  <c r="Z131" i="4"/>
  <c r="AA131" i="4" s="1"/>
  <c r="Y131" i="4"/>
  <c r="AE130" i="4"/>
  <c r="AC130" i="4"/>
  <c r="AD130" i="4" s="1"/>
  <c r="AB130" i="4"/>
  <c r="Z130" i="4"/>
  <c r="AA130" i="4" s="1"/>
  <c r="Y130" i="4"/>
  <c r="AE129" i="4"/>
  <c r="AC129" i="4"/>
  <c r="AB129" i="4"/>
  <c r="Z129" i="4"/>
  <c r="Y129" i="4"/>
  <c r="AA129" i="4" s="1"/>
  <c r="AE128" i="4"/>
  <c r="AC128" i="4"/>
  <c r="AD128" i="4" s="1"/>
  <c r="AB128" i="4"/>
  <c r="Z128" i="4"/>
  <c r="Y128" i="4"/>
  <c r="AE127" i="4"/>
  <c r="AC127" i="4"/>
  <c r="AB127" i="4"/>
  <c r="AD127" i="4" s="1"/>
  <c r="Z127" i="4"/>
  <c r="AA127" i="4" s="1"/>
  <c r="Y127" i="4"/>
  <c r="AE126" i="4"/>
  <c r="AC126" i="4"/>
  <c r="AD126" i="4" s="1"/>
  <c r="AB126" i="4"/>
  <c r="Z126" i="4"/>
  <c r="AA126" i="4" s="1"/>
  <c r="Y126" i="4"/>
  <c r="AE125" i="4"/>
  <c r="AC125" i="4"/>
  <c r="AB125" i="4"/>
  <c r="Z125" i="4"/>
  <c r="Y125" i="4"/>
  <c r="AA125" i="4" s="1"/>
  <c r="AE124" i="4"/>
  <c r="AC124" i="4"/>
  <c r="AB124" i="4"/>
  <c r="Z124" i="4"/>
  <c r="Y124" i="4"/>
  <c r="AE123" i="4"/>
  <c r="AC123" i="4"/>
  <c r="AB123" i="4"/>
  <c r="AD123" i="4" s="1"/>
  <c r="Z123" i="4"/>
  <c r="AA123" i="4" s="1"/>
  <c r="Y123" i="4"/>
  <c r="AE122" i="4"/>
  <c r="AC122" i="4"/>
  <c r="AD122" i="4" s="1"/>
  <c r="AB122" i="4"/>
  <c r="Z122" i="4"/>
  <c r="AA122" i="4" s="1"/>
  <c r="Y122" i="4"/>
  <c r="AE121" i="4"/>
  <c r="AC121" i="4"/>
  <c r="AB121" i="4"/>
  <c r="Z121" i="4"/>
  <c r="Y121" i="4"/>
  <c r="AA121" i="4" s="1"/>
  <c r="AE120" i="4"/>
  <c r="AC120" i="4"/>
  <c r="AD120" i="4" s="1"/>
  <c r="AB120" i="4"/>
  <c r="Z120" i="4"/>
  <c r="Y120" i="4"/>
  <c r="AE119" i="4"/>
  <c r="AC119" i="4"/>
  <c r="AB119" i="4"/>
  <c r="AD119" i="4" s="1"/>
  <c r="Z119" i="4"/>
  <c r="AA119" i="4" s="1"/>
  <c r="Y119" i="4"/>
  <c r="AE118" i="4"/>
  <c r="AC118" i="4"/>
  <c r="AD118" i="4" s="1"/>
  <c r="AB118" i="4"/>
  <c r="Z118" i="4"/>
  <c r="AA118" i="4" s="1"/>
  <c r="Y118" i="4"/>
  <c r="AE117" i="4"/>
  <c r="AC117" i="4"/>
  <c r="AB117" i="4"/>
  <c r="Z117" i="4"/>
  <c r="Y117" i="4"/>
  <c r="AA117" i="4" s="1"/>
  <c r="AE116" i="4"/>
  <c r="AC116" i="4"/>
  <c r="AD116" i="4" s="1"/>
  <c r="AB116" i="4"/>
  <c r="AA116" i="4"/>
  <c r="Z116" i="4"/>
  <c r="Y116" i="4"/>
  <c r="AE115" i="4"/>
  <c r="AD115" i="4"/>
  <c r="AC115" i="4"/>
  <c r="AB115" i="4"/>
  <c r="Z115" i="4"/>
  <c r="AA115" i="4" s="1"/>
  <c r="Y115" i="4"/>
  <c r="AE114" i="4"/>
  <c r="AC114" i="4"/>
  <c r="AD114" i="4" s="1"/>
  <c r="AB114" i="4"/>
  <c r="Z114" i="4"/>
  <c r="Y114" i="4"/>
  <c r="AE113" i="4"/>
  <c r="AC113" i="4"/>
  <c r="AB113" i="4"/>
  <c r="Z113" i="4"/>
  <c r="Y113" i="4"/>
  <c r="AA113" i="4" s="1"/>
  <c r="AE112" i="4"/>
  <c r="AC112" i="4"/>
  <c r="AB112" i="4"/>
  <c r="AA112" i="4"/>
  <c r="Z112" i="4"/>
  <c r="Y112" i="4"/>
  <c r="AE111" i="4"/>
  <c r="AD111" i="4"/>
  <c r="AC111" i="4"/>
  <c r="AB111" i="4"/>
  <c r="Z111" i="4"/>
  <c r="AA111" i="4" s="1"/>
  <c r="Y111" i="4"/>
  <c r="AE110" i="4"/>
  <c r="AC110" i="4"/>
  <c r="AD110" i="4" s="1"/>
  <c r="AB110" i="4"/>
  <c r="Z110" i="4"/>
  <c r="Y110" i="4"/>
  <c r="AE109" i="4"/>
  <c r="AC109" i="4"/>
  <c r="AB109" i="4"/>
  <c r="Z109" i="4"/>
  <c r="Y109" i="4"/>
  <c r="AA109" i="4" s="1"/>
  <c r="AE108" i="4"/>
  <c r="AC108" i="4"/>
  <c r="AB108" i="4"/>
  <c r="AA108" i="4"/>
  <c r="Z108" i="4"/>
  <c r="Y108" i="4"/>
  <c r="AE107" i="4"/>
  <c r="AD107" i="4"/>
  <c r="AC107" i="4"/>
  <c r="AB107" i="4"/>
  <c r="Z107" i="4"/>
  <c r="Y107" i="4"/>
  <c r="AA107" i="4" s="1"/>
  <c r="AE106" i="4"/>
  <c r="AC106" i="4"/>
  <c r="AD106" i="4" s="1"/>
  <c r="AB106" i="4"/>
  <c r="Z106" i="4"/>
  <c r="AA106" i="4" s="1"/>
  <c r="Y106" i="4"/>
  <c r="AE105" i="4"/>
  <c r="AC105" i="4"/>
  <c r="AB105" i="4"/>
  <c r="Z105" i="4"/>
  <c r="Y105" i="4"/>
  <c r="AA105" i="4" s="1"/>
  <c r="AE104" i="4"/>
  <c r="AC104" i="4"/>
  <c r="AB104" i="4"/>
  <c r="AA104" i="4"/>
  <c r="Z104" i="4"/>
  <c r="Y104" i="4"/>
  <c r="AE103" i="4"/>
  <c r="AC103" i="4"/>
  <c r="AB103" i="4"/>
  <c r="Z103" i="4"/>
  <c r="Y103" i="4"/>
  <c r="AA103" i="4" s="1"/>
  <c r="AE102" i="4"/>
  <c r="AC102" i="4"/>
  <c r="AB102" i="4"/>
  <c r="AD102" i="4" s="1"/>
  <c r="Z102" i="4"/>
  <c r="Y102" i="4"/>
  <c r="AE101" i="4"/>
  <c r="AC101" i="4"/>
  <c r="AD101" i="4" s="1"/>
  <c r="AB101" i="4"/>
  <c r="Z101" i="4"/>
  <c r="Y101" i="4"/>
  <c r="AE100" i="4"/>
  <c r="AC100" i="4"/>
  <c r="AB100" i="4"/>
  <c r="Z100" i="4"/>
  <c r="Y100" i="4"/>
  <c r="AA100" i="4" s="1"/>
  <c r="AE99" i="4"/>
  <c r="AC99" i="4"/>
  <c r="AD99" i="4" s="1"/>
  <c r="AB99" i="4"/>
  <c r="AA99" i="4"/>
  <c r="Z99" i="4"/>
  <c r="Y99" i="4"/>
  <c r="AE98" i="4"/>
  <c r="AD98" i="4"/>
  <c r="AC98" i="4"/>
  <c r="AB98" i="4"/>
  <c r="Z98" i="4"/>
  <c r="Y98" i="4"/>
  <c r="AE97" i="4"/>
  <c r="AC97" i="4"/>
  <c r="AD97" i="4" s="1"/>
  <c r="AB97" i="4"/>
  <c r="Z97" i="4"/>
  <c r="Y97" i="4"/>
  <c r="AE96" i="4"/>
  <c r="AC96" i="4"/>
  <c r="AB96" i="4"/>
  <c r="AD96" i="4" s="1"/>
  <c r="Z96" i="4"/>
  <c r="Y96" i="4"/>
  <c r="AA96" i="4" s="1"/>
  <c r="AE95" i="4"/>
  <c r="AC95" i="4"/>
  <c r="AD95" i="4" s="1"/>
  <c r="AB95" i="4"/>
  <c r="Z95" i="4"/>
  <c r="Y95" i="4"/>
  <c r="AA95" i="4" s="1"/>
  <c r="AE94" i="4"/>
  <c r="AC94" i="4"/>
  <c r="AB94" i="4"/>
  <c r="AD94" i="4" s="1"/>
  <c r="Z94" i="4"/>
  <c r="Y94" i="4"/>
  <c r="AE93" i="4"/>
  <c r="AC93" i="4"/>
  <c r="AD93" i="4" s="1"/>
  <c r="AB93" i="4"/>
  <c r="Z93" i="4"/>
  <c r="Y93" i="4"/>
  <c r="AE92" i="4"/>
  <c r="AC92" i="4"/>
  <c r="AB92" i="4"/>
  <c r="AD92" i="4" s="1"/>
  <c r="Z92" i="4"/>
  <c r="Y92" i="4"/>
  <c r="AE91" i="4"/>
  <c r="AC91" i="4"/>
  <c r="AD91" i="4" s="1"/>
  <c r="AB91" i="4"/>
  <c r="AA91" i="4"/>
  <c r="Z91" i="4"/>
  <c r="Y91" i="4"/>
  <c r="AE90" i="4"/>
  <c r="AD90" i="4"/>
  <c r="AC90" i="4"/>
  <c r="AB90" i="4"/>
  <c r="Z90" i="4"/>
  <c r="Y90" i="4"/>
  <c r="AA90" i="4" s="1"/>
  <c r="AE89" i="4"/>
  <c r="AC89" i="4"/>
  <c r="AD89" i="4" s="1"/>
  <c r="AB89" i="4"/>
  <c r="Z89" i="4"/>
  <c r="Y89" i="4"/>
  <c r="AE88" i="4"/>
  <c r="AC88" i="4"/>
  <c r="AB88" i="4"/>
  <c r="AD88" i="4" s="1"/>
  <c r="Z88" i="4"/>
  <c r="Y88" i="4"/>
  <c r="AE87" i="4"/>
  <c r="AC87" i="4"/>
  <c r="AD87" i="4" s="1"/>
  <c r="AB87" i="4"/>
  <c r="Z87" i="4"/>
  <c r="Y87" i="4"/>
  <c r="AA87" i="4" s="1"/>
  <c r="AE86" i="4"/>
  <c r="AC86" i="4"/>
  <c r="AB86" i="4"/>
  <c r="AD86" i="4" s="1"/>
  <c r="Z86" i="4"/>
  <c r="Y86" i="4"/>
  <c r="AE85" i="4"/>
  <c r="AC85" i="4"/>
  <c r="AD85" i="4" s="1"/>
  <c r="AB85" i="4"/>
  <c r="Z85" i="4"/>
  <c r="Y85" i="4"/>
  <c r="AE84" i="4"/>
  <c r="AC84" i="4"/>
  <c r="AB84" i="4"/>
  <c r="AD84" i="4" s="1"/>
  <c r="Z84" i="4"/>
  <c r="Y84" i="4"/>
  <c r="AE83" i="4"/>
  <c r="AC83" i="4"/>
  <c r="AB83" i="4"/>
  <c r="AA83" i="4"/>
  <c r="Z83" i="4"/>
  <c r="Y83" i="4"/>
  <c r="AE82" i="4"/>
  <c r="AD82" i="4"/>
  <c r="AC82" i="4"/>
  <c r="AB82" i="4"/>
  <c r="Z82" i="4"/>
  <c r="Y82" i="4"/>
  <c r="AA82" i="4" s="1"/>
  <c r="AE81" i="4"/>
  <c r="AC81" i="4"/>
  <c r="AB81" i="4"/>
  <c r="Z81" i="4"/>
  <c r="Y81" i="4"/>
  <c r="AE80" i="4"/>
  <c r="AC80" i="4"/>
  <c r="AB80" i="4"/>
  <c r="AD80" i="4" s="1"/>
  <c r="Z80" i="4"/>
  <c r="Y80" i="4"/>
  <c r="AE79" i="4"/>
  <c r="AC79" i="4"/>
  <c r="AD79" i="4" s="1"/>
  <c r="AB79" i="4"/>
  <c r="Z79" i="4"/>
  <c r="Y79" i="4"/>
  <c r="AA79" i="4" s="1"/>
  <c r="AE78" i="4"/>
  <c r="AC78" i="4"/>
  <c r="AD78" i="4" s="1"/>
  <c r="AB78" i="4"/>
  <c r="Z78" i="4"/>
  <c r="Y78" i="4"/>
  <c r="AE77" i="4"/>
  <c r="AC77" i="4"/>
  <c r="AD77" i="4" s="1"/>
  <c r="AB77" i="4"/>
  <c r="Z77" i="4"/>
  <c r="Y77" i="4"/>
  <c r="AA77" i="4" s="1"/>
  <c r="AE76" i="4"/>
  <c r="AC76" i="4"/>
  <c r="AB76" i="4"/>
  <c r="Z76" i="4"/>
  <c r="Y76" i="4"/>
  <c r="AE75" i="4"/>
  <c r="AC75" i="4"/>
  <c r="AB75" i="4"/>
  <c r="AA75" i="4"/>
  <c r="Z75" i="4"/>
  <c r="Y75" i="4"/>
  <c r="AE74" i="4"/>
  <c r="AD74" i="4"/>
  <c r="AC74" i="4"/>
  <c r="AB74" i="4"/>
  <c r="Z74" i="4"/>
  <c r="Y74" i="4"/>
  <c r="AA74" i="4" s="1"/>
  <c r="AE73" i="4"/>
  <c r="AC73" i="4"/>
  <c r="AB73" i="4"/>
  <c r="AD73" i="4" s="1"/>
  <c r="Z73" i="4"/>
  <c r="AA73" i="4" s="1"/>
  <c r="Y73" i="4"/>
  <c r="AE72" i="4"/>
  <c r="AC72" i="4"/>
  <c r="AB72" i="4"/>
  <c r="Z72" i="4"/>
  <c r="Y72" i="4"/>
  <c r="AA72" i="4" s="1"/>
  <c r="AE71" i="4"/>
  <c r="AC71" i="4"/>
  <c r="AB71" i="4"/>
  <c r="AD71" i="4" s="1"/>
  <c r="Z71" i="4"/>
  <c r="Y71" i="4"/>
  <c r="AE70" i="4"/>
  <c r="AC70" i="4"/>
  <c r="AB70" i="4"/>
  <c r="Z70" i="4"/>
  <c r="Y70" i="4"/>
  <c r="AA70" i="4" s="1"/>
  <c r="AE69" i="4"/>
  <c r="AC69" i="4"/>
  <c r="AB69" i="4"/>
  <c r="Z69" i="4"/>
  <c r="Y69" i="4"/>
  <c r="AE68" i="4"/>
  <c r="AC68" i="4"/>
  <c r="AB68" i="4"/>
  <c r="Z68" i="4"/>
  <c r="AA68" i="4" s="1"/>
  <c r="Y68" i="4"/>
  <c r="AE67" i="4"/>
  <c r="AC67" i="4"/>
  <c r="AD67" i="4" s="1"/>
  <c r="AB67" i="4"/>
  <c r="Z67" i="4"/>
  <c r="Y67" i="4"/>
  <c r="AE66" i="4"/>
  <c r="AC66" i="4"/>
  <c r="AB66" i="4"/>
  <c r="Z66" i="4"/>
  <c r="Y66" i="4"/>
  <c r="AA66" i="4" s="1"/>
  <c r="AE65" i="4"/>
  <c r="AC65" i="4"/>
  <c r="AB65" i="4"/>
  <c r="AD65" i="4" s="1"/>
  <c r="Z65" i="4"/>
  <c r="Y65" i="4"/>
  <c r="AE64" i="4"/>
  <c r="AC64" i="4"/>
  <c r="AB64" i="4"/>
  <c r="Z64" i="4"/>
  <c r="Y64" i="4"/>
  <c r="AA64" i="4" s="1"/>
  <c r="AE63" i="4"/>
  <c r="AC63" i="4"/>
  <c r="AD63" i="4" s="1"/>
  <c r="AB63" i="4"/>
  <c r="Z63" i="4"/>
  <c r="AA63" i="4" s="1"/>
  <c r="Y63" i="4"/>
  <c r="AE62" i="4"/>
  <c r="AC62" i="4"/>
  <c r="AB62" i="4"/>
  <c r="Z62" i="4"/>
  <c r="Y62" i="4"/>
  <c r="AA62" i="4" s="1"/>
  <c r="AE61" i="4"/>
  <c r="AC61" i="4"/>
  <c r="AB61" i="4"/>
  <c r="Z61" i="4"/>
  <c r="Y61" i="4"/>
  <c r="AA61" i="4" s="1"/>
  <c r="AE60" i="4"/>
  <c r="AC60" i="4"/>
  <c r="AB60" i="4"/>
  <c r="Z60" i="4"/>
  <c r="AA60" i="4" s="1"/>
  <c r="Y60" i="4"/>
  <c r="AE59" i="4"/>
  <c r="AC59" i="4"/>
  <c r="AD59" i="4" s="1"/>
  <c r="AB59" i="4"/>
  <c r="Z59" i="4"/>
  <c r="AA59" i="4" s="1"/>
  <c r="Y59" i="4"/>
  <c r="AE58" i="4"/>
  <c r="AC58" i="4"/>
  <c r="AB58" i="4"/>
  <c r="Z58" i="4"/>
  <c r="Y58" i="4"/>
  <c r="AA58" i="4" s="1"/>
  <c r="AE57" i="4"/>
  <c r="AC57" i="4"/>
  <c r="AB57" i="4"/>
  <c r="Z57" i="4"/>
  <c r="Y57" i="4"/>
  <c r="AE56" i="4"/>
  <c r="AC56" i="4"/>
  <c r="AB56" i="4"/>
  <c r="Z56" i="4"/>
  <c r="Y56" i="4"/>
  <c r="AA56" i="4" s="1"/>
  <c r="AE55" i="4"/>
  <c r="AC55" i="4"/>
  <c r="AD55" i="4" s="1"/>
  <c r="AB55" i="4"/>
  <c r="Z55" i="4"/>
  <c r="AA55" i="4" s="1"/>
  <c r="Y55" i="4"/>
  <c r="AE54" i="4"/>
  <c r="AC54" i="4"/>
  <c r="AB54" i="4"/>
  <c r="Z54" i="4"/>
  <c r="Y54" i="4"/>
  <c r="AA54" i="4" s="1"/>
  <c r="AE53" i="4"/>
  <c r="AC53" i="4"/>
  <c r="AB53" i="4"/>
  <c r="Z53" i="4"/>
  <c r="Y53" i="4"/>
  <c r="AE52" i="4"/>
  <c r="AC52" i="4"/>
  <c r="AB52" i="4"/>
  <c r="Z52" i="4"/>
  <c r="AA52" i="4" s="1"/>
  <c r="Y52" i="4"/>
  <c r="AE51" i="4"/>
  <c r="AC51" i="4"/>
  <c r="AD51" i="4" s="1"/>
  <c r="AB51" i="4"/>
  <c r="Z51" i="4"/>
  <c r="AA51" i="4" s="1"/>
  <c r="Y51" i="4"/>
  <c r="AE50" i="4"/>
  <c r="AC50" i="4"/>
  <c r="AB50" i="4"/>
  <c r="Z50" i="4"/>
  <c r="Y50" i="4"/>
  <c r="AA50" i="4" s="1"/>
  <c r="AE49" i="4"/>
  <c r="AC49" i="4"/>
  <c r="AB49" i="4"/>
  <c r="Z49" i="4"/>
  <c r="Y49" i="4"/>
  <c r="AE48" i="4"/>
  <c r="AC48" i="4"/>
  <c r="AB48" i="4"/>
  <c r="Z48" i="4"/>
  <c r="Y48" i="4"/>
  <c r="AA48" i="4" s="1"/>
  <c r="AE47" i="4"/>
  <c r="AC47" i="4"/>
  <c r="AB47" i="4"/>
  <c r="Z47" i="4"/>
  <c r="AA47" i="4" s="1"/>
  <c r="Y47" i="4"/>
  <c r="AE46" i="4"/>
  <c r="AC46" i="4"/>
  <c r="AB46" i="4"/>
  <c r="Z46" i="4"/>
  <c r="Y46" i="4"/>
  <c r="AA46" i="4" s="1"/>
  <c r="AE45" i="4"/>
  <c r="AC45" i="4"/>
  <c r="AB45" i="4"/>
  <c r="Z45" i="4"/>
  <c r="Y45" i="4"/>
  <c r="AE44" i="4"/>
  <c r="AC44" i="4"/>
  <c r="AB44" i="4"/>
  <c r="Z44" i="4"/>
  <c r="Y44" i="4"/>
  <c r="AA44" i="4" s="1"/>
  <c r="AE43" i="4"/>
  <c r="AC43" i="4"/>
  <c r="AB43" i="4"/>
  <c r="Z43" i="4"/>
  <c r="AA43" i="4" s="1"/>
  <c r="Y43" i="4"/>
  <c r="AE42" i="4"/>
  <c r="AC42" i="4"/>
  <c r="AB42" i="4"/>
  <c r="Z42" i="4"/>
  <c r="Y42" i="4"/>
  <c r="AA42" i="4" s="1"/>
  <c r="AE41" i="4"/>
  <c r="AC41" i="4"/>
  <c r="AB41" i="4"/>
  <c r="Z41" i="4"/>
  <c r="Y41" i="4"/>
  <c r="AE40" i="4"/>
  <c r="AC40" i="4"/>
  <c r="AB40" i="4"/>
  <c r="Z40" i="4"/>
  <c r="Y40" i="4"/>
  <c r="AA40" i="4" s="1"/>
  <c r="AE39" i="4"/>
  <c r="AC39" i="4"/>
  <c r="AB39" i="4"/>
  <c r="Z39" i="4"/>
  <c r="AA39" i="4" s="1"/>
  <c r="Y39" i="4"/>
  <c r="AE38" i="4"/>
  <c r="AC38" i="4"/>
  <c r="AB38" i="4"/>
  <c r="Z38" i="4"/>
  <c r="Y38" i="4"/>
  <c r="AA38" i="4" s="1"/>
  <c r="AE37" i="4"/>
  <c r="AC37" i="4"/>
  <c r="AB37" i="4"/>
  <c r="Z37" i="4"/>
  <c r="Y37" i="4"/>
  <c r="AE36" i="4"/>
  <c r="AC36" i="4"/>
  <c r="AB36" i="4"/>
  <c r="Z36" i="4"/>
  <c r="Y36" i="4"/>
  <c r="AA36" i="4" s="1"/>
  <c r="AE35" i="4"/>
  <c r="AC35" i="4"/>
  <c r="AB35" i="4"/>
  <c r="Z35" i="4"/>
  <c r="AA35" i="4" s="1"/>
  <c r="Y35" i="4"/>
  <c r="AE34" i="4"/>
  <c r="AC34" i="4"/>
  <c r="AB34" i="4"/>
  <c r="Z34" i="4"/>
  <c r="Y34" i="4"/>
  <c r="AA34" i="4" s="1"/>
  <c r="AE33" i="4"/>
  <c r="AC33" i="4"/>
  <c r="AB33" i="4"/>
  <c r="Z33" i="4"/>
  <c r="Y33" i="4"/>
  <c r="AE32" i="4"/>
  <c r="AC32" i="4"/>
  <c r="AB32" i="4"/>
  <c r="Z32" i="4"/>
  <c r="Y32" i="4"/>
  <c r="AA32" i="4" s="1"/>
  <c r="AE31" i="4"/>
  <c r="AC31" i="4"/>
  <c r="AB31" i="4"/>
  <c r="Z31" i="4"/>
  <c r="AA31" i="4" s="1"/>
  <c r="Y31" i="4"/>
  <c r="AE30" i="4"/>
  <c r="AC30" i="4"/>
  <c r="AB30" i="4"/>
  <c r="Z30" i="4"/>
  <c r="Y30" i="4"/>
  <c r="AA30" i="4" s="1"/>
  <c r="AE29" i="4"/>
  <c r="AC29" i="4"/>
  <c r="AB29" i="4"/>
  <c r="Z29" i="4"/>
  <c r="Y29" i="4"/>
  <c r="AE28" i="4"/>
  <c r="AC28" i="4"/>
  <c r="AB28" i="4"/>
  <c r="Z28" i="4"/>
  <c r="Y28" i="4"/>
  <c r="AA28" i="4" s="1"/>
  <c r="AE27" i="4"/>
  <c r="AC27" i="4"/>
  <c r="AB27" i="4"/>
  <c r="Z27" i="4"/>
  <c r="AA27" i="4" s="1"/>
  <c r="Y27" i="4"/>
  <c r="AE26" i="4"/>
  <c r="AC26" i="4"/>
  <c r="AB26" i="4"/>
  <c r="Z26" i="4"/>
  <c r="Y26" i="4"/>
  <c r="AA26" i="4" s="1"/>
  <c r="AE25" i="4"/>
  <c r="AC25" i="4"/>
  <c r="AB25" i="4"/>
  <c r="Z25" i="4"/>
  <c r="Y25" i="4"/>
  <c r="AE24" i="4"/>
  <c r="AC24" i="4"/>
  <c r="AB24" i="4"/>
  <c r="Z24" i="4"/>
  <c r="Y24" i="4"/>
  <c r="AA24" i="4" s="1"/>
  <c r="AE23" i="4"/>
  <c r="AC23" i="4"/>
  <c r="AB23" i="4"/>
  <c r="Z23" i="4"/>
  <c r="AA23" i="4" s="1"/>
  <c r="Y23" i="4"/>
  <c r="AE22" i="4"/>
  <c r="AC22" i="4"/>
  <c r="AD22" i="4" s="1"/>
  <c r="AB22" i="4"/>
  <c r="Z22" i="4"/>
  <c r="AA22" i="4" s="1"/>
  <c r="Y22" i="4"/>
  <c r="AE21" i="4"/>
  <c r="AC21" i="4"/>
  <c r="AB21" i="4"/>
  <c r="Z21" i="4"/>
  <c r="Y21" i="4"/>
  <c r="AE20" i="4"/>
  <c r="AC20" i="4"/>
  <c r="AB20" i="4"/>
  <c r="Z20" i="4"/>
  <c r="Y20" i="4"/>
  <c r="AA20" i="4" s="1"/>
  <c r="AE19" i="4"/>
  <c r="AC19" i="4"/>
  <c r="AB19" i="4"/>
  <c r="AD19" i="4" s="1"/>
  <c r="Z19" i="4"/>
  <c r="Y19" i="4"/>
  <c r="AA19" i="4" s="1"/>
  <c r="AE18" i="4"/>
  <c r="AC18" i="4"/>
  <c r="AD18" i="4" s="1"/>
  <c r="AB18" i="4"/>
  <c r="Z18" i="4"/>
  <c r="Y18" i="4"/>
  <c r="AE17" i="4"/>
  <c r="AC17" i="4"/>
  <c r="AB17" i="4"/>
  <c r="Z17" i="4"/>
  <c r="Y17" i="4"/>
  <c r="AE16" i="4"/>
  <c r="AC16" i="4"/>
  <c r="AB16" i="4"/>
  <c r="Z16" i="4"/>
  <c r="Y16" i="4"/>
  <c r="AE15" i="4"/>
  <c r="AC15" i="4"/>
  <c r="AB15" i="4"/>
  <c r="AD15" i="4" s="1"/>
  <c r="Z15" i="4"/>
  <c r="AA15" i="4" s="1"/>
  <c r="Y15" i="4"/>
  <c r="AE14" i="4"/>
  <c r="AC14" i="4"/>
  <c r="AD14" i="4" s="1"/>
  <c r="AB14" i="4"/>
  <c r="Z14" i="4"/>
  <c r="AA14" i="4" s="1"/>
  <c r="Y14" i="4"/>
  <c r="AE13" i="4"/>
  <c r="AC13" i="4"/>
  <c r="AB13" i="4"/>
  <c r="Z13" i="4"/>
  <c r="Y13" i="4"/>
  <c r="AE12" i="4"/>
  <c r="AC12" i="4"/>
  <c r="AB12" i="4"/>
  <c r="AA12" i="4"/>
  <c r="Z12" i="4"/>
  <c r="Y12" i="4"/>
  <c r="AE11" i="4"/>
  <c r="AD11" i="4"/>
  <c r="AC11" i="4"/>
  <c r="AB11" i="4"/>
  <c r="Z11" i="4"/>
  <c r="AA11" i="4" s="1"/>
  <c r="Y11" i="4"/>
  <c r="AE10" i="4"/>
  <c r="AC10" i="4"/>
  <c r="AD10" i="4" s="1"/>
  <c r="AB10" i="4"/>
  <c r="Z10" i="4"/>
  <c r="Y10" i="4"/>
  <c r="AE9" i="4"/>
  <c r="AC9" i="4"/>
  <c r="AB9" i="4"/>
  <c r="Z9" i="4"/>
  <c r="Y9" i="4"/>
  <c r="AE8" i="4"/>
  <c r="AC8" i="4"/>
  <c r="AB8" i="4"/>
  <c r="Z8" i="4"/>
  <c r="Y8" i="4"/>
  <c r="AE7" i="4"/>
  <c r="AC7" i="4"/>
  <c r="AB7" i="4"/>
  <c r="AD7" i="4" s="1"/>
  <c r="Z7" i="4"/>
  <c r="Y7" i="4"/>
  <c r="AA7" i="4" s="1"/>
  <c r="AE6" i="4"/>
  <c r="AC6" i="4"/>
  <c r="AD6" i="4" s="1"/>
  <c r="AB6" i="4"/>
  <c r="Z6" i="4"/>
  <c r="AA6" i="4" s="1"/>
  <c r="Y6" i="4"/>
  <c r="AE5" i="4"/>
  <c r="AC5" i="4"/>
  <c r="AB5" i="4"/>
  <c r="Z5" i="4"/>
  <c r="Y5" i="4"/>
  <c r="AE4" i="4"/>
  <c r="AC4" i="4"/>
  <c r="AB4" i="4"/>
  <c r="Z4" i="4"/>
  <c r="Y4" i="4"/>
  <c r="AA4" i="4" s="1"/>
  <c r="AE3" i="4"/>
  <c r="AC3" i="4"/>
  <c r="AB3" i="4"/>
  <c r="AD3" i="4" s="1"/>
  <c r="Z3" i="4"/>
  <c r="Y3" i="4"/>
  <c r="AA3" i="4" s="1"/>
  <c r="I181" i="3"/>
  <c r="I180" i="3"/>
  <c r="AC179" i="3"/>
  <c r="AB179" i="3"/>
  <c r="AA179" i="3"/>
  <c r="Z179" i="3"/>
  <c r="X179" i="3"/>
  <c r="W179" i="3"/>
  <c r="AC178" i="3"/>
  <c r="AA178" i="3"/>
  <c r="Z178" i="3"/>
  <c r="X178" i="3"/>
  <c r="W178" i="3"/>
  <c r="AC177" i="3"/>
  <c r="AA177" i="3"/>
  <c r="Z177" i="3"/>
  <c r="X177" i="3"/>
  <c r="W177" i="3"/>
  <c r="AC176" i="3"/>
  <c r="AA176" i="3"/>
  <c r="Z176" i="3"/>
  <c r="X176" i="3"/>
  <c r="W176" i="3"/>
  <c r="Y176" i="3" s="1"/>
  <c r="AC175" i="3"/>
  <c r="AA175" i="3"/>
  <c r="Z175" i="3"/>
  <c r="X175" i="3"/>
  <c r="Y175" i="3" s="1"/>
  <c r="W175" i="3"/>
  <c r="AC174" i="3"/>
  <c r="AA174" i="3"/>
  <c r="AB174" i="3" s="1"/>
  <c r="Z174" i="3"/>
  <c r="X174" i="3"/>
  <c r="W174" i="3"/>
  <c r="Y174" i="3" s="1"/>
  <c r="AC173" i="3"/>
  <c r="AA173" i="3"/>
  <c r="Z173" i="3"/>
  <c r="X173" i="3"/>
  <c r="W173" i="3"/>
  <c r="Y173" i="3" s="1"/>
  <c r="AC172" i="3"/>
  <c r="AA172" i="3"/>
  <c r="Z172" i="3"/>
  <c r="Y172" i="3"/>
  <c r="X172" i="3"/>
  <c r="W172" i="3"/>
  <c r="AC171" i="3"/>
  <c r="AB171" i="3"/>
  <c r="AA171" i="3"/>
  <c r="Z171" i="3"/>
  <c r="X171" i="3"/>
  <c r="W171" i="3"/>
  <c r="AC170" i="3"/>
  <c r="AA170" i="3"/>
  <c r="Z170" i="3"/>
  <c r="X170" i="3"/>
  <c r="W170" i="3"/>
  <c r="AC169" i="3"/>
  <c r="AA169" i="3"/>
  <c r="Z169" i="3"/>
  <c r="X169" i="3"/>
  <c r="W169" i="3"/>
  <c r="AC168" i="3"/>
  <c r="AA168" i="3"/>
  <c r="Z168" i="3"/>
  <c r="X168" i="3"/>
  <c r="W168" i="3"/>
  <c r="Y168" i="3" s="1"/>
  <c r="AC167" i="3"/>
  <c r="AA167" i="3"/>
  <c r="Z167" i="3"/>
  <c r="X167" i="3"/>
  <c r="Y167" i="3" s="1"/>
  <c r="W167" i="3"/>
  <c r="AC166" i="3"/>
  <c r="AA166" i="3"/>
  <c r="AB166" i="3" s="1"/>
  <c r="Z166" i="3"/>
  <c r="X166" i="3"/>
  <c r="W166" i="3"/>
  <c r="Y166" i="3" s="1"/>
  <c r="AC165" i="3"/>
  <c r="AA165" i="3"/>
  <c r="Z165" i="3"/>
  <c r="X165" i="3"/>
  <c r="W165" i="3"/>
  <c r="Y165" i="3" s="1"/>
  <c r="AC164" i="3"/>
  <c r="AA164" i="3"/>
  <c r="Z164" i="3"/>
  <c r="Y164" i="3"/>
  <c r="X164" i="3"/>
  <c r="W164" i="3"/>
  <c r="AC163" i="3"/>
  <c r="AB163" i="3"/>
  <c r="AA163" i="3"/>
  <c r="Z163" i="3"/>
  <c r="X163" i="3"/>
  <c r="W163" i="3"/>
  <c r="AC162" i="3"/>
  <c r="AA162" i="3"/>
  <c r="Z162" i="3"/>
  <c r="X162" i="3"/>
  <c r="W162" i="3"/>
  <c r="AC161" i="3"/>
  <c r="AA161" i="3"/>
  <c r="Z161" i="3"/>
  <c r="X161" i="3"/>
  <c r="W161" i="3"/>
  <c r="AC160" i="3"/>
  <c r="AA160" i="3"/>
  <c r="Z160" i="3"/>
  <c r="X160" i="3"/>
  <c r="W160" i="3"/>
  <c r="Y160" i="3" s="1"/>
  <c r="AC159" i="3"/>
  <c r="AA159" i="3"/>
  <c r="Z159" i="3"/>
  <c r="X159" i="3"/>
  <c r="Y159" i="3" s="1"/>
  <c r="W159" i="3"/>
  <c r="AC158" i="3"/>
  <c r="AA158" i="3"/>
  <c r="AB158" i="3" s="1"/>
  <c r="Z158" i="3"/>
  <c r="X158" i="3"/>
  <c r="W158" i="3"/>
  <c r="Y158" i="3" s="1"/>
  <c r="AC157" i="3"/>
  <c r="AA157" i="3"/>
  <c r="Z157" i="3"/>
  <c r="X157" i="3"/>
  <c r="W157" i="3"/>
  <c r="Y157" i="3" s="1"/>
  <c r="AC156" i="3"/>
  <c r="AA156" i="3"/>
  <c r="Z156" i="3"/>
  <c r="Y156" i="3"/>
  <c r="X156" i="3"/>
  <c r="W156" i="3"/>
  <c r="AC155" i="3"/>
  <c r="AB155" i="3"/>
  <c r="AA155" i="3"/>
  <c r="Z155" i="3"/>
  <c r="X155" i="3"/>
  <c r="W155" i="3"/>
  <c r="AC154" i="3"/>
  <c r="AA154" i="3"/>
  <c r="Z154" i="3"/>
  <c r="X154" i="3"/>
  <c r="W154" i="3"/>
  <c r="AC153" i="3"/>
  <c r="AA153" i="3"/>
  <c r="Z153" i="3"/>
  <c r="X153" i="3"/>
  <c r="W153" i="3"/>
  <c r="AC152" i="3"/>
  <c r="AA152" i="3"/>
  <c r="Z152" i="3"/>
  <c r="X152" i="3"/>
  <c r="W152" i="3"/>
  <c r="Y152" i="3" s="1"/>
  <c r="AC151" i="3"/>
  <c r="AA151" i="3"/>
  <c r="Z151" i="3"/>
  <c r="X151" i="3"/>
  <c r="Y151" i="3" s="1"/>
  <c r="W151" i="3"/>
  <c r="AC150" i="3"/>
  <c r="AA150" i="3"/>
  <c r="AB150" i="3" s="1"/>
  <c r="Z150" i="3"/>
  <c r="X150" i="3"/>
  <c r="W150" i="3"/>
  <c r="Y150" i="3" s="1"/>
  <c r="AC149" i="3"/>
  <c r="AA149" i="3"/>
  <c r="Z149" i="3"/>
  <c r="X149" i="3"/>
  <c r="W149" i="3"/>
  <c r="Y149" i="3" s="1"/>
  <c r="AC148" i="3"/>
  <c r="AA148" i="3"/>
  <c r="Z148" i="3"/>
  <c r="Y148" i="3"/>
  <c r="X148" i="3"/>
  <c r="W148" i="3"/>
  <c r="AC147" i="3"/>
  <c r="AB147" i="3"/>
  <c r="AA147" i="3"/>
  <c r="Z147" i="3"/>
  <c r="X147" i="3"/>
  <c r="W147" i="3"/>
  <c r="AC146" i="3"/>
  <c r="AA146" i="3"/>
  <c r="Z146" i="3"/>
  <c r="X146" i="3"/>
  <c r="W146" i="3"/>
  <c r="AC145" i="3"/>
  <c r="AA145" i="3"/>
  <c r="Z145" i="3"/>
  <c r="X145" i="3"/>
  <c r="W145" i="3"/>
  <c r="AC144" i="3"/>
  <c r="AA144" i="3"/>
  <c r="Z144" i="3"/>
  <c r="X144" i="3"/>
  <c r="W144" i="3"/>
  <c r="Y144" i="3" s="1"/>
  <c r="AC143" i="3"/>
  <c r="AA143" i="3"/>
  <c r="Z143" i="3"/>
  <c r="X143" i="3"/>
  <c r="Y143" i="3" s="1"/>
  <c r="W143" i="3"/>
  <c r="AC142" i="3"/>
  <c r="AA142" i="3"/>
  <c r="AB142" i="3" s="1"/>
  <c r="Z142" i="3"/>
  <c r="X142" i="3"/>
  <c r="W142" i="3"/>
  <c r="Y142" i="3" s="1"/>
  <c r="AC141" i="3"/>
  <c r="AA141" i="3"/>
  <c r="Z141" i="3"/>
  <c r="X141" i="3"/>
  <c r="W141" i="3"/>
  <c r="Y141" i="3" s="1"/>
  <c r="AC140" i="3"/>
  <c r="AA140" i="3"/>
  <c r="Z140" i="3"/>
  <c r="Y140" i="3"/>
  <c r="X140" i="3"/>
  <c r="W140" i="3"/>
  <c r="AC139" i="3"/>
  <c r="AB139" i="3"/>
  <c r="AA139" i="3"/>
  <c r="Z139" i="3"/>
  <c r="X139" i="3"/>
  <c r="W139" i="3"/>
  <c r="AC138" i="3"/>
  <c r="AA138" i="3"/>
  <c r="Z138" i="3"/>
  <c r="X138" i="3"/>
  <c r="W138" i="3"/>
  <c r="AC137" i="3"/>
  <c r="AA137" i="3"/>
  <c r="Z137" i="3"/>
  <c r="X137" i="3"/>
  <c r="W137" i="3"/>
  <c r="AC136" i="3"/>
  <c r="AA136" i="3"/>
  <c r="Z136" i="3"/>
  <c r="X136" i="3"/>
  <c r="W136" i="3"/>
  <c r="Y136" i="3" s="1"/>
  <c r="AC135" i="3"/>
  <c r="AA135" i="3"/>
  <c r="Z135" i="3"/>
  <c r="X135" i="3"/>
  <c r="Y135" i="3" s="1"/>
  <c r="W135" i="3"/>
  <c r="AC134" i="3"/>
  <c r="AA134" i="3"/>
  <c r="AB134" i="3" s="1"/>
  <c r="Z134" i="3"/>
  <c r="X134" i="3"/>
  <c r="W134" i="3"/>
  <c r="Y134" i="3" s="1"/>
  <c r="AC133" i="3"/>
  <c r="AA133" i="3"/>
  <c r="Z133" i="3"/>
  <c r="X133" i="3"/>
  <c r="W133" i="3"/>
  <c r="Y133" i="3" s="1"/>
  <c r="AC132" i="3"/>
  <c r="AA132" i="3"/>
  <c r="Z132" i="3"/>
  <c r="Y132" i="3"/>
  <c r="X132" i="3"/>
  <c r="W132" i="3"/>
  <c r="AC131" i="3"/>
  <c r="AB131" i="3"/>
  <c r="AA131" i="3"/>
  <c r="Z131" i="3"/>
  <c r="X131" i="3"/>
  <c r="W131" i="3"/>
  <c r="AC130" i="3"/>
  <c r="AA130" i="3"/>
  <c r="Z130" i="3"/>
  <c r="X130" i="3"/>
  <c r="W130" i="3"/>
  <c r="AC129" i="3"/>
  <c r="AA129" i="3"/>
  <c r="Z129" i="3"/>
  <c r="X129" i="3"/>
  <c r="W129" i="3"/>
  <c r="AC128" i="3"/>
  <c r="AA128" i="3"/>
  <c r="Z128" i="3"/>
  <c r="X128" i="3"/>
  <c r="W128" i="3"/>
  <c r="Y128" i="3" s="1"/>
  <c r="AC127" i="3"/>
  <c r="AA127" i="3"/>
  <c r="Z127" i="3"/>
  <c r="X127" i="3"/>
  <c r="Y127" i="3" s="1"/>
  <c r="W127" i="3"/>
  <c r="AC126" i="3"/>
  <c r="AA126" i="3"/>
  <c r="AB126" i="3" s="1"/>
  <c r="Z126" i="3"/>
  <c r="X126" i="3"/>
  <c r="W126" i="3"/>
  <c r="Y126" i="3" s="1"/>
  <c r="AC125" i="3"/>
  <c r="AA125" i="3"/>
  <c r="Z125" i="3"/>
  <c r="X125" i="3"/>
  <c r="W125" i="3"/>
  <c r="Y125" i="3" s="1"/>
  <c r="AC124" i="3"/>
  <c r="AA124" i="3"/>
  <c r="Z124" i="3"/>
  <c r="Y124" i="3"/>
  <c r="X124" i="3"/>
  <c r="W124" i="3"/>
  <c r="AC123" i="3"/>
  <c r="AB123" i="3"/>
  <c r="AA123" i="3"/>
  <c r="Z123" i="3"/>
  <c r="X123" i="3"/>
  <c r="W123" i="3"/>
  <c r="AC122" i="3"/>
  <c r="AA122" i="3"/>
  <c r="Z122" i="3"/>
  <c r="X122" i="3"/>
  <c r="W122" i="3"/>
  <c r="AC121" i="3"/>
  <c r="AA121" i="3"/>
  <c r="Z121" i="3"/>
  <c r="X121" i="3"/>
  <c r="W121" i="3"/>
  <c r="AC120" i="3"/>
  <c r="AA120" i="3"/>
  <c r="Z120" i="3"/>
  <c r="X120" i="3"/>
  <c r="W120" i="3"/>
  <c r="Y120" i="3" s="1"/>
  <c r="AC119" i="3"/>
  <c r="AA119" i="3"/>
  <c r="Z119" i="3"/>
  <c r="X119" i="3"/>
  <c r="Y119" i="3" s="1"/>
  <c r="W119" i="3"/>
  <c r="AC118" i="3"/>
  <c r="AA118" i="3"/>
  <c r="AB118" i="3" s="1"/>
  <c r="Z118" i="3"/>
  <c r="X118" i="3"/>
  <c r="W118" i="3"/>
  <c r="Y118" i="3" s="1"/>
  <c r="AC117" i="3"/>
  <c r="AA117" i="3"/>
  <c r="Z117" i="3"/>
  <c r="X117" i="3"/>
  <c r="W117" i="3"/>
  <c r="Y117" i="3" s="1"/>
  <c r="AC116" i="3"/>
  <c r="AA116" i="3"/>
  <c r="Z116" i="3"/>
  <c r="Y116" i="3"/>
  <c r="X116" i="3"/>
  <c r="W116" i="3"/>
  <c r="AC115" i="3"/>
  <c r="AB115" i="3"/>
  <c r="AA115" i="3"/>
  <c r="Z115" i="3"/>
  <c r="X115" i="3"/>
  <c r="W115" i="3"/>
  <c r="AC114" i="3"/>
  <c r="AA114" i="3"/>
  <c r="Z114" i="3"/>
  <c r="X114" i="3"/>
  <c r="W114" i="3"/>
  <c r="AC113" i="3"/>
  <c r="AA113" i="3"/>
  <c r="Z113" i="3"/>
  <c r="X113" i="3"/>
  <c r="W113" i="3"/>
  <c r="AC112" i="3"/>
  <c r="AA112" i="3"/>
  <c r="Z112" i="3"/>
  <c r="X112" i="3"/>
  <c r="W112" i="3"/>
  <c r="Y112" i="3" s="1"/>
  <c r="AC111" i="3"/>
  <c r="AA111" i="3"/>
  <c r="Z111" i="3"/>
  <c r="X111" i="3"/>
  <c r="Y111" i="3" s="1"/>
  <c r="W111" i="3"/>
  <c r="AC110" i="3"/>
  <c r="AA110" i="3"/>
  <c r="AB110" i="3" s="1"/>
  <c r="Z110" i="3"/>
  <c r="X110" i="3"/>
  <c r="W110" i="3"/>
  <c r="Y110" i="3" s="1"/>
  <c r="AC109" i="3"/>
  <c r="AA109" i="3"/>
  <c r="Z109" i="3"/>
  <c r="X109" i="3"/>
  <c r="W109" i="3"/>
  <c r="Y109" i="3" s="1"/>
  <c r="AC108" i="3"/>
  <c r="AA108" i="3"/>
  <c r="Z108" i="3"/>
  <c r="Y108" i="3"/>
  <c r="X108" i="3"/>
  <c r="W108" i="3"/>
  <c r="AC107" i="3"/>
  <c r="AB107" i="3"/>
  <c r="AA107" i="3"/>
  <c r="Z107" i="3"/>
  <c r="X107" i="3"/>
  <c r="W107" i="3"/>
  <c r="AC106" i="3"/>
  <c r="AA106" i="3"/>
  <c r="Z106" i="3"/>
  <c r="X106" i="3"/>
  <c r="W106" i="3"/>
  <c r="AC105" i="3"/>
  <c r="AA105" i="3"/>
  <c r="Z105" i="3"/>
  <c r="X105" i="3"/>
  <c r="W105" i="3"/>
  <c r="AC104" i="3"/>
  <c r="AA104" i="3"/>
  <c r="Z104" i="3"/>
  <c r="X104" i="3"/>
  <c r="W104" i="3"/>
  <c r="Y104" i="3" s="1"/>
  <c r="AC103" i="3"/>
  <c r="AA103" i="3"/>
  <c r="Z103" i="3"/>
  <c r="X103" i="3"/>
  <c r="Y103" i="3" s="1"/>
  <c r="W103" i="3"/>
  <c r="AC102" i="3"/>
  <c r="AA102" i="3"/>
  <c r="AB102" i="3" s="1"/>
  <c r="Z102" i="3"/>
  <c r="X102" i="3"/>
  <c r="W102" i="3"/>
  <c r="Y102" i="3" s="1"/>
  <c r="AC101" i="3"/>
  <c r="AA101" i="3"/>
  <c r="Z101" i="3"/>
  <c r="X101" i="3"/>
  <c r="W101" i="3"/>
  <c r="Y101" i="3" s="1"/>
  <c r="AC100" i="3"/>
  <c r="AA100" i="3"/>
  <c r="Z100" i="3"/>
  <c r="Y100" i="3"/>
  <c r="X100" i="3"/>
  <c r="W100" i="3"/>
  <c r="AC99" i="3"/>
  <c r="AB99" i="3"/>
  <c r="AA99" i="3"/>
  <c r="Z99" i="3"/>
  <c r="X99" i="3"/>
  <c r="W99" i="3"/>
  <c r="AC98" i="3"/>
  <c r="AA98" i="3"/>
  <c r="Z98" i="3"/>
  <c r="X98" i="3"/>
  <c r="W98" i="3"/>
  <c r="AC97" i="3"/>
  <c r="AA97" i="3"/>
  <c r="Z97" i="3"/>
  <c r="X97" i="3"/>
  <c r="W97" i="3"/>
  <c r="AC96" i="3"/>
  <c r="AA96" i="3"/>
  <c r="Z96" i="3"/>
  <c r="X96" i="3"/>
  <c r="W96" i="3"/>
  <c r="Y96" i="3" s="1"/>
  <c r="AC95" i="3"/>
  <c r="AA95" i="3"/>
  <c r="Z95" i="3"/>
  <c r="X95" i="3"/>
  <c r="Y95" i="3" s="1"/>
  <c r="W95" i="3"/>
  <c r="AC94" i="3"/>
  <c r="AA94" i="3"/>
  <c r="AB94" i="3" s="1"/>
  <c r="Z94" i="3"/>
  <c r="X94" i="3"/>
  <c r="W94" i="3"/>
  <c r="Y94" i="3" s="1"/>
  <c r="AC93" i="3"/>
  <c r="AA93" i="3"/>
  <c r="Z93" i="3"/>
  <c r="X93" i="3"/>
  <c r="W93" i="3"/>
  <c r="Y93" i="3" s="1"/>
  <c r="AC92" i="3"/>
  <c r="AA92" i="3"/>
  <c r="Z92" i="3"/>
  <c r="Y92" i="3"/>
  <c r="X92" i="3"/>
  <c r="W92" i="3"/>
  <c r="AC91" i="3"/>
  <c r="AB91" i="3"/>
  <c r="AA91" i="3"/>
  <c r="Z91" i="3"/>
  <c r="X91" i="3"/>
  <c r="W91" i="3"/>
  <c r="AC90" i="3"/>
  <c r="AA90" i="3"/>
  <c r="Z90" i="3"/>
  <c r="X90" i="3"/>
  <c r="W90" i="3"/>
  <c r="AC89" i="3"/>
  <c r="AA89" i="3"/>
  <c r="Z89" i="3"/>
  <c r="X89" i="3"/>
  <c r="W89" i="3"/>
  <c r="AC88" i="3"/>
  <c r="AA88" i="3"/>
  <c r="AB88" i="3" s="1"/>
  <c r="Z88" i="3"/>
  <c r="X88" i="3"/>
  <c r="W88" i="3"/>
  <c r="Y88" i="3" s="1"/>
  <c r="AC87" i="3"/>
  <c r="AA87" i="3"/>
  <c r="Z87" i="3"/>
  <c r="X87" i="3"/>
  <c r="W87" i="3"/>
  <c r="AC86" i="3"/>
  <c r="AA86" i="3"/>
  <c r="Z86" i="3"/>
  <c r="Y86" i="3"/>
  <c r="X86" i="3"/>
  <c r="W86" i="3"/>
  <c r="AC85" i="3"/>
  <c r="AB85" i="3"/>
  <c r="AA85" i="3"/>
  <c r="Z85" i="3"/>
  <c r="X85" i="3"/>
  <c r="W85" i="3"/>
  <c r="Y85" i="3" s="1"/>
  <c r="AC84" i="3"/>
  <c r="AA84" i="3"/>
  <c r="Z84" i="3"/>
  <c r="Y84" i="3"/>
  <c r="X84" i="3"/>
  <c r="W84" i="3"/>
  <c r="AC83" i="3"/>
  <c r="AB83" i="3"/>
  <c r="AA83" i="3"/>
  <c r="Z83" i="3"/>
  <c r="X83" i="3"/>
  <c r="W83" i="3"/>
  <c r="AC82" i="3"/>
  <c r="AA82" i="3"/>
  <c r="Z82" i="3"/>
  <c r="X82" i="3"/>
  <c r="W82" i="3"/>
  <c r="AC81" i="3"/>
  <c r="AA81" i="3"/>
  <c r="Z81" i="3"/>
  <c r="X81" i="3"/>
  <c r="W81" i="3"/>
  <c r="AC80" i="3"/>
  <c r="AA80" i="3"/>
  <c r="AB80" i="3" s="1"/>
  <c r="Z80" i="3"/>
  <c r="X80" i="3"/>
  <c r="W80" i="3"/>
  <c r="Y80" i="3" s="1"/>
  <c r="AC79" i="3"/>
  <c r="AA79" i="3"/>
  <c r="Z79" i="3"/>
  <c r="X79" i="3"/>
  <c r="W79" i="3"/>
  <c r="AC78" i="3"/>
  <c r="AA78" i="3"/>
  <c r="Z78" i="3"/>
  <c r="Y78" i="3"/>
  <c r="X78" i="3"/>
  <c r="W78" i="3"/>
  <c r="AC77" i="3"/>
  <c r="AB77" i="3"/>
  <c r="AA77" i="3"/>
  <c r="Z77" i="3"/>
  <c r="X77" i="3"/>
  <c r="W77" i="3"/>
  <c r="Y77" i="3" s="1"/>
  <c r="AC76" i="3"/>
  <c r="AA76" i="3"/>
  <c r="Z76" i="3"/>
  <c r="Y76" i="3"/>
  <c r="X76" i="3"/>
  <c r="W76" i="3"/>
  <c r="AC75" i="3"/>
  <c r="AB75" i="3"/>
  <c r="AA75" i="3"/>
  <c r="Z75" i="3"/>
  <c r="X75" i="3"/>
  <c r="W75" i="3"/>
  <c r="AC74" i="3"/>
  <c r="AA74" i="3"/>
  <c r="Z74" i="3"/>
  <c r="X74" i="3"/>
  <c r="W74" i="3"/>
  <c r="AC73" i="3"/>
  <c r="AA73" i="3"/>
  <c r="Z73" i="3"/>
  <c r="X73" i="3"/>
  <c r="W73" i="3"/>
  <c r="AC72" i="3"/>
  <c r="AA72" i="3"/>
  <c r="AB72" i="3" s="1"/>
  <c r="Z72" i="3"/>
  <c r="X72" i="3"/>
  <c r="W72" i="3"/>
  <c r="Y72" i="3" s="1"/>
  <c r="AC71" i="3"/>
  <c r="AA71" i="3"/>
  <c r="Z71" i="3"/>
  <c r="X71" i="3"/>
  <c r="W71" i="3"/>
  <c r="AC70" i="3"/>
  <c r="AA70" i="3"/>
  <c r="Z70" i="3"/>
  <c r="Y70" i="3"/>
  <c r="X70" i="3"/>
  <c r="W70" i="3"/>
  <c r="AC69" i="3"/>
  <c r="AB69" i="3"/>
  <c r="AA69" i="3"/>
  <c r="Z69" i="3"/>
  <c r="X69" i="3"/>
  <c r="W69" i="3"/>
  <c r="Y69" i="3" s="1"/>
  <c r="AC68" i="3"/>
  <c r="AA68" i="3"/>
  <c r="Z68" i="3"/>
  <c r="Y68" i="3"/>
  <c r="X68" i="3"/>
  <c r="W68" i="3"/>
  <c r="AC67" i="3"/>
  <c r="AB67" i="3"/>
  <c r="AA67" i="3"/>
  <c r="Z67" i="3"/>
  <c r="X67" i="3"/>
  <c r="W67" i="3"/>
  <c r="AC66" i="3"/>
  <c r="AA66" i="3"/>
  <c r="Z66" i="3"/>
  <c r="X66" i="3"/>
  <c r="W66" i="3"/>
  <c r="AC65" i="3"/>
  <c r="AA65" i="3"/>
  <c r="Z65" i="3"/>
  <c r="X65" i="3"/>
  <c r="W65" i="3"/>
  <c r="AC64" i="3"/>
  <c r="AA64" i="3"/>
  <c r="AB64" i="3" s="1"/>
  <c r="Z64" i="3"/>
  <c r="X64" i="3"/>
  <c r="W64" i="3"/>
  <c r="Y64" i="3" s="1"/>
  <c r="AC63" i="3"/>
  <c r="AA63" i="3"/>
  <c r="Z63" i="3"/>
  <c r="X63" i="3"/>
  <c r="W63" i="3"/>
  <c r="AC62" i="3"/>
  <c r="AA62" i="3"/>
  <c r="Z62" i="3"/>
  <c r="Y62" i="3"/>
  <c r="X62" i="3"/>
  <c r="W62" i="3"/>
  <c r="AC61" i="3"/>
  <c r="AB61" i="3"/>
  <c r="AA61" i="3"/>
  <c r="Z61" i="3"/>
  <c r="X61" i="3"/>
  <c r="W61" i="3"/>
  <c r="Y61" i="3" s="1"/>
  <c r="AC60" i="3"/>
  <c r="AA60" i="3"/>
  <c r="Z60" i="3"/>
  <c r="Y60" i="3"/>
  <c r="X60" i="3"/>
  <c r="W60" i="3"/>
  <c r="AC59" i="3"/>
  <c r="AB59" i="3"/>
  <c r="AA59" i="3"/>
  <c r="Z59" i="3"/>
  <c r="X59" i="3"/>
  <c r="W59" i="3"/>
  <c r="AC58" i="3"/>
  <c r="AA58" i="3"/>
  <c r="Z58" i="3"/>
  <c r="X58" i="3"/>
  <c r="W58" i="3"/>
  <c r="AC57" i="3"/>
  <c r="AA57" i="3"/>
  <c r="Z57" i="3"/>
  <c r="X57" i="3"/>
  <c r="W57" i="3"/>
  <c r="AC56" i="3"/>
  <c r="AA56" i="3"/>
  <c r="AB56" i="3" s="1"/>
  <c r="Z56" i="3"/>
  <c r="X56" i="3"/>
  <c r="W56" i="3"/>
  <c r="Y56" i="3" s="1"/>
  <c r="AC55" i="3"/>
  <c r="AA55" i="3"/>
  <c r="Z55" i="3"/>
  <c r="X55" i="3"/>
  <c r="W55" i="3"/>
  <c r="AC54" i="3"/>
  <c r="AA54" i="3"/>
  <c r="Z54" i="3"/>
  <c r="Y54" i="3"/>
  <c r="X54" i="3"/>
  <c r="W54" i="3"/>
  <c r="AC53" i="3"/>
  <c r="AB53" i="3"/>
  <c r="AA53" i="3"/>
  <c r="Z53" i="3"/>
  <c r="X53" i="3"/>
  <c r="W53" i="3"/>
  <c r="Y53" i="3" s="1"/>
  <c r="AC52" i="3"/>
  <c r="AA52" i="3"/>
  <c r="Z52" i="3"/>
  <c r="Y52" i="3"/>
  <c r="X52" i="3"/>
  <c r="W52" i="3"/>
  <c r="AC51" i="3"/>
  <c r="AB51" i="3"/>
  <c r="AA51" i="3"/>
  <c r="Z51" i="3"/>
  <c r="X51" i="3"/>
  <c r="W51" i="3"/>
  <c r="AC50" i="3"/>
  <c r="AA50" i="3"/>
  <c r="Z50" i="3"/>
  <c r="X50" i="3"/>
  <c r="W50" i="3"/>
  <c r="AC49" i="3"/>
  <c r="AA49" i="3"/>
  <c r="Z49" i="3"/>
  <c r="X49" i="3"/>
  <c r="W49" i="3"/>
  <c r="AC48" i="3"/>
  <c r="AA48" i="3"/>
  <c r="AB48" i="3" s="1"/>
  <c r="Z48" i="3"/>
  <c r="X48" i="3"/>
  <c r="W48" i="3"/>
  <c r="Y48" i="3" s="1"/>
  <c r="AC47" i="3"/>
  <c r="AA47" i="3"/>
  <c r="Z47" i="3"/>
  <c r="X47" i="3"/>
  <c r="W47" i="3"/>
  <c r="AC46" i="3"/>
  <c r="AA46" i="3"/>
  <c r="Z46" i="3"/>
  <c r="Y46" i="3"/>
  <c r="X46" i="3"/>
  <c r="W46" i="3"/>
  <c r="AC45" i="3"/>
  <c r="AB45" i="3"/>
  <c r="AA45" i="3"/>
  <c r="Z45" i="3"/>
  <c r="X45" i="3"/>
  <c r="W45" i="3"/>
  <c r="Y45" i="3" s="1"/>
  <c r="AC44" i="3"/>
  <c r="AA44" i="3"/>
  <c r="Z44" i="3"/>
  <c r="Y44" i="3"/>
  <c r="X44" i="3"/>
  <c r="W44" i="3"/>
  <c r="AC43" i="3"/>
  <c r="AB43" i="3"/>
  <c r="AA43" i="3"/>
  <c r="Z43" i="3"/>
  <c r="X43" i="3"/>
  <c r="W43" i="3"/>
  <c r="AC42" i="3"/>
  <c r="AA42" i="3"/>
  <c r="Z42" i="3"/>
  <c r="X42" i="3"/>
  <c r="W42" i="3"/>
  <c r="AC41" i="3"/>
  <c r="AA41" i="3"/>
  <c r="Z41" i="3"/>
  <c r="X41" i="3"/>
  <c r="W41" i="3"/>
  <c r="AC40" i="3"/>
  <c r="AA40" i="3"/>
  <c r="AB40" i="3" s="1"/>
  <c r="Z40" i="3"/>
  <c r="X40" i="3"/>
  <c r="W40" i="3"/>
  <c r="Y40" i="3" s="1"/>
  <c r="AC39" i="3"/>
  <c r="AA39" i="3"/>
  <c r="Z39" i="3"/>
  <c r="X39" i="3"/>
  <c r="W39" i="3"/>
  <c r="AC38" i="3"/>
  <c r="AA38" i="3"/>
  <c r="Z38" i="3"/>
  <c r="Y38" i="3"/>
  <c r="X38" i="3"/>
  <c r="W38" i="3"/>
  <c r="AC37" i="3"/>
  <c r="AB37" i="3"/>
  <c r="AA37" i="3"/>
  <c r="Z37" i="3"/>
  <c r="X37" i="3"/>
  <c r="W37" i="3"/>
  <c r="Y37" i="3" s="1"/>
  <c r="AC36" i="3"/>
  <c r="AA36" i="3"/>
  <c r="Z36" i="3"/>
  <c r="Y36" i="3"/>
  <c r="X36" i="3"/>
  <c r="W36" i="3"/>
  <c r="AC35" i="3"/>
  <c r="AB35" i="3"/>
  <c r="AA35" i="3"/>
  <c r="Z35" i="3"/>
  <c r="X35" i="3"/>
  <c r="W35" i="3"/>
  <c r="AC34" i="3"/>
  <c r="AA34" i="3"/>
  <c r="Z34" i="3"/>
  <c r="X34" i="3"/>
  <c r="W34" i="3"/>
  <c r="AC33" i="3"/>
  <c r="AA33" i="3"/>
  <c r="Z33" i="3"/>
  <c r="X33" i="3"/>
  <c r="W33" i="3"/>
  <c r="AC32" i="3"/>
  <c r="AA32" i="3"/>
  <c r="AB32" i="3" s="1"/>
  <c r="Z32" i="3"/>
  <c r="X32" i="3"/>
  <c r="W32" i="3"/>
  <c r="Y32" i="3" s="1"/>
  <c r="AC31" i="3"/>
  <c r="AA31" i="3"/>
  <c r="Z31" i="3"/>
  <c r="X31" i="3"/>
  <c r="W31" i="3"/>
  <c r="AC30" i="3"/>
  <c r="AA30" i="3"/>
  <c r="Z30" i="3"/>
  <c r="Y30" i="3"/>
  <c r="X30" i="3"/>
  <c r="W30" i="3"/>
  <c r="AC29" i="3"/>
  <c r="AB29" i="3"/>
  <c r="AA29" i="3"/>
  <c r="Z29" i="3"/>
  <c r="X29" i="3"/>
  <c r="W29" i="3"/>
  <c r="Y29" i="3" s="1"/>
  <c r="AC28" i="3"/>
  <c r="AA28" i="3"/>
  <c r="Z28" i="3"/>
  <c r="Y28" i="3"/>
  <c r="X28" i="3"/>
  <c r="W28" i="3"/>
  <c r="AC27" i="3"/>
  <c r="AB27" i="3"/>
  <c r="AA27" i="3"/>
  <c r="Z27" i="3"/>
  <c r="X27" i="3"/>
  <c r="W27" i="3"/>
  <c r="AC26" i="3"/>
  <c r="AA26" i="3"/>
  <c r="Z26" i="3"/>
  <c r="X26" i="3"/>
  <c r="W26" i="3"/>
  <c r="AC25" i="3"/>
  <c r="AA25" i="3"/>
  <c r="Z25" i="3"/>
  <c r="X25" i="3"/>
  <c r="W25" i="3"/>
  <c r="AC24" i="3"/>
  <c r="AA24" i="3"/>
  <c r="AB24" i="3" s="1"/>
  <c r="Z24" i="3"/>
  <c r="X24" i="3"/>
  <c r="W24" i="3"/>
  <c r="Y24" i="3" s="1"/>
  <c r="AC23" i="3"/>
  <c r="AA23" i="3"/>
  <c r="Z23" i="3"/>
  <c r="X23" i="3"/>
  <c r="W23" i="3"/>
  <c r="AC22" i="3"/>
  <c r="AA22" i="3"/>
  <c r="Z22" i="3"/>
  <c r="Y22" i="3"/>
  <c r="X22" i="3"/>
  <c r="W22" i="3"/>
  <c r="AC21" i="3"/>
  <c r="AB21" i="3"/>
  <c r="AA21" i="3"/>
  <c r="Z21" i="3"/>
  <c r="X21" i="3"/>
  <c r="W21" i="3"/>
  <c r="Y21" i="3" s="1"/>
  <c r="AC20" i="3"/>
  <c r="AA20" i="3"/>
  <c r="Z20" i="3"/>
  <c r="Y20" i="3"/>
  <c r="X20" i="3"/>
  <c r="W20" i="3"/>
  <c r="AC19" i="3"/>
  <c r="AB19" i="3"/>
  <c r="AA19" i="3"/>
  <c r="Z19" i="3"/>
  <c r="X19" i="3"/>
  <c r="W19" i="3"/>
  <c r="AC18" i="3"/>
  <c r="AA18" i="3"/>
  <c r="Z18" i="3"/>
  <c r="X18" i="3"/>
  <c r="W18" i="3"/>
  <c r="AC17" i="3"/>
  <c r="AA17" i="3"/>
  <c r="Z17" i="3"/>
  <c r="X17" i="3"/>
  <c r="W17" i="3"/>
  <c r="AC16" i="3"/>
  <c r="AA16" i="3"/>
  <c r="AB16" i="3" s="1"/>
  <c r="Z16" i="3"/>
  <c r="X16" i="3"/>
  <c r="W16" i="3"/>
  <c r="Y16" i="3" s="1"/>
  <c r="AC15" i="3"/>
  <c r="AA15" i="3"/>
  <c r="Z15" i="3"/>
  <c r="X15" i="3"/>
  <c r="W15" i="3"/>
  <c r="AC14" i="3"/>
  <c r="AA14" i="3"/>
  <c r="Z14" i="3"/>
  <c r="Y14" i="3"/>
  <c r="X14" i="3"/>
  <c r="W14" i="3"/>
  <c r="AC13" i="3"/>
  <c r="AB13" i="3"/>
  <c r="AA13" i="3"/>
  <c r="Z13" i="3"/>
  <c r="X13" i="3"/>
  <c r="W13" i="3"/>
  <c r="Y13" i="3" s="1"/>
  <c r="AC12" i="3"/>
  <c r="AA12" i="3"/>
  <c r="Z12" i="3"/>
  <c r="Y12" i="3"/>
  <c r="X12" i="3"/>
  <c r="W12" i="3"/>
  <c r="AC11" i="3"/>
  <c r="AB11" i="3"/>
  <c r="AA11" i="3"/>
  <c r="Z11" i="3"/>
  <c r="X11" i="3"/>
  <c r="W11" i="3"/>
  <c r="AC10" i="3"/>
  <c r="AA10" i="3"/>
  <c r="Z10" i="3"/>
  <c r="X10" i="3"/>
  <c r="W10" i="3"/>
  <c r="AC9" i="3"/>
  <c r="AA9" i="3"/>
  <c r="Z9" i="3"/>
  <c r="X9" i="3"/>
  <c r="W9" i="3"/>
  <c r="Y9" i="3" s="1"/>
  <c r="AC8" i="3"/>
  <c r="AA8" i="3"/>
  <c r="Z8" i="3"/>
  <c r="AB8" i="3" s="1"/>
  <c r="X8" i="3"/>
  <c r="W8" i="3"/>
  <c r="AC7" i="3"/>
  <c r="AA7" i="3"/>
  <c r="AB7" i="3" s="1"/>
  <c r="Z7" i="3"/>
  <c r="X7" i="3"/>
  <c r="W7" i="3"/>
  <c r="AC6" i="3"/>
  <c r="AA6" i="3"/>
  <c r="Z6" i="3"/>
  <c r="X6" i="3"/>
  <c r="W6" i="3"/>
  <c r="Y6" i="3" s="1"/>
  <c r="AC5" i="3"/>
  <c r="AA5" i="3"/>
  <c r="AB5" i="3" s="1"/>
  <c r="Z5" i="3"/>
  <c r="Y5" i="3"/>
  <c r="X5" i="3"/>
  <c r="W5" i="3"/>
  <c r="AC4" i="3"/>
  <c r="AB4" i="3"/>
  <c r="AA4" i="3"/>
  <c r="Z4" i="3"/>
  <c r="X4" i="3"/>
  <c r="W4" i="3"/>
  <c r="AC3" i="3"/>
  <c r="AA3" i="3"/>
  <c r="AB3" i="3" s="1"/>
  <c r="Z3" i="3"/>
  <c r="X3" i="3"/>
  <c r="W3" i="3"/>
  <c r="AD5" i="4" l="1"/>
  <c r="AA10" i="4"/>
  <c r="AA16" i="4"/>
  <c r="AD17" i="4"/>
  <c r="AD21" i="4"/>
  <c r="AD24" i="4"/>
  <c r="AD25" i="4"/>
  <c r="AD28" i="4"/>
  <c r="AD29" i="4"/>
  <c r="AD32" i="4"/>
  <c r="AD33" i="4"/>
  <c r="AD36" i="4"/>
  <c r="AD37" i="4"/>
  <c r="AD40" i="4"/>
  <c r="AD41" i="4"/>
  <c r="AD44" i="4"/>
  <c r="AD45" i="4"/>
  <c r="AD48" i="4"/>
  <c r="AD49" i="4"/>
  <c r="AA53" i="4"/>
  <c r="AD54" i="4"/>
  <c r="AD56" i="4"/>
  <c r="AD57" i="4"/>
  <c r="AD62" i="4"/>
  <c r="AD64" i="4"/>
  <c r="AD70" i="4"/>
  <c r="AD72" i="4"/>
  <c r="AA76" i="4"/>
  <c r="AA84" i="4"/>
  <c r="AA85" i="4"/>
  <c r="AA92" i="4"/>
  <c r="AA93" i="4"/>
  <c r="AA98" i="4"/>
  <c r="AA101" i="4"/>
  <c r="AA110" i="4"/>
  <c r="AA114" i="4"/>
  <c r="AA120" i="4"/>
  <c r="AD121" i="4"/>
  <c r="AA128" i="4"/>
  <c r="AD129" i="4"/>
  <c r="AA67" i="4"/>
  <c r="AA69" i="4"/>
  <c r="AD75" i="4"/>
  <c r="AD76" i="4"/>
  <c r="AA78" i="4"/>
  <c r="AD81" i="4"/>
  <c r="AD83" i="4"/>
  <c r="AA8" i="4"/>
  <c r="AD9" i="4"/>
  <c r="AD13" i="4"/>
  <c r="AA18" i="4"/>
  <c r="AD23" i="4"/>
  <c r="AA25" i="4"/>
  <c r="AD26" i="4"/>
  <c r="AD27" i="4"/>
  <c r="AA29" i="4"/>
  <c r="AD30" i="4"/>
  <c r="AD31" i="4"/>
  <c r="AA33" i="4"/>
  <c r="AD34" i="4"/>
  <c r="AD35" i="4"/>
  <c r="AA37" i="4"/>
  <c r="AD38" i="4"/>
  <c r="AD39" i="4"/>
  <c r="AA41" i="4"/>
  <c r="AD42" i="4"/>
  <c r="AD43" i="4"/>
  <c r="AA45" i="4"/>
  <c r="AD46" i="4"/>
  <c r="AD47" i="4"/>
  <c r="AA49" i="4"/>
  <c r="AD50" i="4"/>
  <c r="AD52" i="4"/>
  <c r="AD53" i="4"/>
  <c r="AA57" i="4"/>
  <c r="AD58" i="4"/>
  <c r="AD60" i="4"/>
  <c r="AD61" i="4"/>
  <c r="AA65" i="4"/>
  <c r="AD66" i="4"/>
  <c r="AD68" i="4"/>
  <c r="AD69" i="4"/>
  <c r="AA71" i="4"/>
  <c r="AA80" i="4"/>
  <c r="AA81" i="4"/>
  <c r="AA86" i="4"/>
  <c r="AA88" i="4"/>
  <c r="AA89" i="4"/>
  <c r="AA94" i="4"/>
  <c r="AA97" i="4"/>
  <c r="AA102" i="4"/>
  <c r="AD103" i="4"/>
  <c r="AD105" i="4"/>
  <c r="AD109" i="4"/>
  <c r="AD113" i="4"/>
  <c r="AD117" i="4"/>
  <c r="AA124" i="4"/>
  <c r="AD125" i="4"/>
  <c r="AA132" i="4"/>
  <c r="AD133" i="4"/>
  <c r="AA5" i="4"/>
  <c r="AD8" i="4"/>
  <c r="AA13" i="4"/>
  <c r="AD16" i="4"/>
  <c r="AA21" i="4"/>
  <c r="AD104" i="4"/>
  <c r="AD108" i="4"/>
  <c r="AD112" i="4"/>
  <c r="AD124" i="4"/>
  <c r="AD132" i="4"/>
  <c r="AD136" i="4"/>
  <c r="AD140" i="4"/>
  <c r="AD4" i="4"/>
  <c r="AA9" i="4"/>
  <c r="AD12" i="4"/>
  <c r="AA17" i="4"/>
  <c r="AD20" i="4"/>
  <c r="AD100" i="4"/>
  <c r="Y4" i="3"/>
  <c r="Y7" i="3"/>
  <c r="Y10" i="3"/>
  <c r="Y18" i="3"/>
  <c r="Y26" i="3"/>
  <c r="Y34" i="3"/>
  <c r="Y42" i="3"/>
  <c r="Y50" i="3"/>
  <c r="Y58" i="3"/>
  <c r="AB103" i="3"/>
  <c r="AB119" i="3"/>
  <c r="AB135" i="3"/>
  <c r="AB151" i="3"/>
  <c r="AB167" i="3"/>
  <c r="Y3" i="3"/>
  <c r="AB6" i="3"/>
  <c r="Y8" i="3"/>
  <c r="AB9" i="3"/>
  <c r="Y11" i="3"/>
  <c r="Y15" i="3"/>
  <c r="AB17" i="3"/>
  <c r="Y19" i="3"/>
  <c r="Y23" i="3"/>
  <c r="AB25" i="3"/>
  <c r="Y27" i="3"/>
  <c r="Y31" i="3"/>
  <c r="AB33" i="3"/>
  <c r="Y35" i="3"/>
  <c r="Y39" i="3"/>
  <c r="AB41" i="3"/>
  <c r="Y43" i="3"/>
  <c r="Y47" i="3"/>
  <c r="AB49" i="3"/>
  <c r="Y51" i="3"/>
  <c r="Y55" i="3"/>
  <c r="AB57" i="3"/>
  <c r="Y59" i="3"/>
  <c r="Y63" i="3"/>
  <c r="AB65" i="3"/>
  <c r="Y67" i="3"/>
  <c r="Y71" i="3"/>
  <c r="AB73" i="3"/>
  <c r="Y75" i="3"/>
  <c r="Y79" i="3"/>
  <c r="AB81" i="3"/>
  <c r="Y83" i="3"/>
  <c r="AB95" i="3"/>
  <c r="AB111" i="3"/>
  <c r="AB127" i="3"/>
  <c r="AB143" i="3"/>
  <c r="AB159" i="3"/>
  <c r="AB175" i="3"/>
  <c r="Y87" i="3"/>
  <c r="AB89" i="3"/>
  <c r="Y91" i="3"/>
  <c r="Y99" i="3"/>
  <c r="Y107" i="3"/>
  <c r="Y115" i="3"/>
  <c r="Y123" i="3"/>
  <c r="Y131" i="3"/>
  <c r="Y139" i="3"/>
  <c r="Y147" i="3"/>
  <c r="Y155" i="3"/>
  <c r="Y163" i="3"/>
  <c r="Y171" i="3"/>
  <c r="Y179" i="3"/>
  <c r="AB10" i="3"/>
  <c r="AB14" i="3"/>
  <c r="AB15" i="3"/>
  <c r="Y17" i="3"/>
  <c r="AB18" i="3"/>
  <c r="AB22" i="3"/>
  <c r="AB23" i="3"/>
  <c r="Y25" i="3"/>
  <c r="AB26" i="3"/>
  <c r="AB30" i="3"/>
  <c r="AB31" i="3"/>
  <c r="Y33" i="3"/>
  <c r="AB34" i="3"/>
  <c r="AB38" i="3"/>
  <c r="AB39" i="3"/>
  <c r="Y41" i="3"/>
  <c r="AB42" i="3"/>
  <c r="AB46" i="3"/>
  <c r="AB47" i="3"/>
  <c r="Y49" i="3"/>
  <c r="AB50" i="3"/>
  <c r="AB54" i="3"/>
  <c r="AB55" i="3"/>
  <c r="Y57" i="3"/>
  <c r="AB58" i="3"/>
  <c r="AB62" i="3"/>
  <c r="AB63" i="3"/>
  <c r="Y65" i="3"/>
  <c r="AB66" i="3"/>
  <c r="AB70" i="3"/>
  <c r="AB71" i="3"/>
  <c r="Y73" i="3"/>
  <c r="AB74" i="3"/>
  <c r="AB78" i="3"/>
  <c r="AB79" i="3"/>
  <c r="Y81" i="3"/>
  <c r="AB82" i="3"/>
  <c r="AB86" i="3"/>
  <c r="AB87" i="3"/>
  <c r="Y89" i="3"/>
  <c r="AB90" i="3"/>
  <c r="Y97" i="3"/>
  <c r="AB98" i="3"/>
  <c r="Y105" i="3"/>
  <c r="AB106" i="3"/>
  <c r="Y113" i="3"/>
  <c r="AB114" i="3"/>
  <c r="Y121" i="3"/>
  <c r="AB122" i="3"/>
  <c r="Y129" i="3"/>
  <c r="AB130" i="3"/>
  <c r="Y137" i="3"/>
  <c r="AB138" i="3"/>
  <c r="Y145" i="3"/>
  <c r="AB146" i="3"/>
  <c r="Y153" i="3"/>
  <c r="AB154" i="3"/>
  <c r="Y161" i="3"/>
  <c r="AB162" i="3"/>
  <c r="Y169" i="3"/>
  <c r="AB170" i="3"/>
  <c r="Y177" i="3"/>
  <c r="AB178" i="3"/>
  <c r="Y66" i="3"/>
  <c r="Y74" i="3"/>
  <c r="Y82" i="3"/>
  <c r="Y90" i="3"/>
  <c r="Y98" i="3"/>
  <c r="Y106" i="3"/>
  <c r="Y114" i="3"/>
  <c r="Y122" i="3"/>
  <c r="Y130" i="3"/>
  <c r="Y138" i="3"/>
  <c r="Y146" i="3"/>
  <c r="Y154" i="3"/>
  <c r="Y162" i="3"/>
  <c r="Y170" i="3"/>
  <c r="Y178" i="3"/>
  <c r="AB12" i="3"/>
  <c r="AB44" i="3"/>
  <c r="AB52" i="3"/>
  <c r="AB60" i="3"/>
  <c r="AB68" i="3"/>
  <c r="AB76" i="3"/>
  <c r="AB84" i="3"/>
  <c r="AB92" i="3"/>
  <c r="AB96" i="3"/>
  <c r="AB100" i="3"/>
  <c r="AB104" i="3"/>
  <c r="AB108" i="3"/>
  <c r="AB112" i="3"/>
  <c r="AB116" i="3"/>
  <c r="AB120" i="3"/>
  <c r="AB124" i="3"/>
  <c r="AB128" i="3"/>
  <c r="AB132" i="3"/>
  <c r="AB136" i="3"/>
  <c r="AB140" i="3"/>
  <c r="AB144" i="3"/>
  <c r="AB148" i="3"/>
  <c r="AB152" i="3"/>
  <c r="AB156" i="3"/>
  <c r="AB160" i="3"/>
  <c r="AB164" i="3"/>
  <c r="AB168" i="3"/>
  <c r="AB172" i="3"/>
  <c r="AB176" i="3"/>
  <c r="AB20" i="3"/>
  <c r="AB28" i="3"/>
  <c r="AB36" i="3"/>
  <c r="AB93" i="3"/>
  <c r="AB97" i="3"/>
  <c r="AB101" i="3"/>
  <c r="AB105" i="3"/>
  <c r="AB109" i="3"/>
  <c r="AB113" i="3"/>
  <c r="AB117" i="3"/>
  <c r="AB121" i="3"/>
  <c r="AB125" i="3"/>
  <c r="AB129" i="3"/>
  <c r="AB133" i="3"/>
  <c r="AB137" i="3"/>
  <c r="AB141" i="3"/>
  <c r="AB145" i="3"/>
  <c r="AB149" i="3"/>
  <c r="AB153" i="3"/>
  <c r="AB157" i="3"/>
  <c r="AB161" i="3"/>
  <c r="AB165" i="3"/>
  <c r="AB169" i="3"/>
  <c r="AB173" i="3"/>
  <c r="AB177" i="3"/>
</calcChain>
</file>

<file path=xl/sharedStrings.xml><?xml version="1.0" encoding="utf-8"?>
<sst xmlns="http://schemas.openxmlformats.org/spreadsheetml/2006/main" count="6043" uniqueCount="4867">
  <si>
    <t>Area: 105-08+.raw (F1)</t>
  </si>
  <si>
    <t>Area: 105-08and105-09+.raw (F2)</t>
  </si>
  <si>
    <t>Area: 105-09+.raw (F3)</t>
  </si>
  <si>
    <t>Area: 105-10+.raw (F4)</t>
  </si>
  <si>
    <t>Area: 105-11+.raw (F5)</t>
  </si>
  <si>
    <t>Area: 105-12+.raw (F6)</t>
  </si>
  <si>
    <t>01-Pre</t>
  </si>
  <si>
    <t>02-Post</t>
  </si>
  <si>
    <t>2-Thiouracil</t>
  </si>
  <si>
    <t>C49 H78 N2 O12</t>
  </si>
  <si>
    <t>Positive_104.03529_6.345</t>
  </si>
  <si>
    <t>6-Methyl-2-thiouracil</t>
  </si>
  <si>
    <t>Trifluoroacetic acid</t>
  </si>
  <si>
    <t>NPYR</t>
  </si>
  <si>
    <t>Palmitic acid</t>
  </si>
  <si>
    <t>Positive_138.11148_0.884</t>
  </si>
  <si>
    <t>C44 H74 N2 O9</t>
  </si>
  <si>
    <t>C45 H73 O P</t>
  </si>
  <si>
    <t>Phosphoric acid</t>
  </si>
  <si>
    <t>C4 H4 O7 P2</t>
  </si>
  <si>
    <t>C16 H28 N6 O S</t>
  </si>
  <si>
    <t>Ethephon</t>
  </si>
  <si>
    <t>HEPES</t>
  </si>
  <si>
    <t>Positive_121.07721_0.878</t>
  </si>
  <si>
    <t>5-Nitro-2-thiophenecarbonitrile</t>
  </si>
  <si>
    <t>C6 H12 N8 O2 S</t>
  </si>
  <si>
    <t>Positive_138.11147_1.127</t>
  </si>
  <si>
    <t>C20 H41 P</t>
  </si>
  <si>
    <t>Oleic acid</t>
  </si>
  <si>
    <t>Positive_163.9226_0.9</t>
  </si>
  <si>
    <t>Creatine</t>
  </si>
  <si>
    <t>C6 H2 N2 O3 S</t>
  </si>
  <si>
    <t>Positive_141.94064_0.921</t>
  </si>
  <si>
    <t>Positive_138.1115_1.274</t>
  </si>
  <si>
    <t>Negative_91.03328_0.742</t>
  </si>
  <si>
    <t>Negative_115.94183_6.408</t>
  </si>
  <si>
    <t>Chlorotrifluoromethane</t>
  </si>
  <si>
    <t>1-Amino-2,6-dimethylpyridinium</t>
  </si>
  <si>
    <t>C5 H13 N5 O2</t>
  </si>
  <si>
    <t>Positive_253.81593_0.864</t>
  </si>
  <si>
    <t>Positive_157.95659_0.827</t>
  </si>
  <si>
    <t>C3 H12 N3 O2 P</t>
  </si>
  <si>
    <t>C6 H3 O3 P</t>
  </si>
  <si>
    <t>Dopexamine</t>
  </si>
  <si>
    <t>C44 H72 N2 O9</t>
  </si>
  <si>
    <t>C H Cl3 O P2</t>
  </si>
  <si>
    <t>C13 H31 N4 P S</t>
  </si>
  <si>
    <t>Methylphosphonic acid</t>
  </si>
  <si>
    <t>2-(Bromomethyl)-1,3-butadiene</t>
  </si>
  <si>
    <t>1,1-Difluoro-1,2-dichloroethane</t>
  </si>
  <si>
    <t>Positive_155.06464_0.896</t>
  </si>
  <si>
    <t>Positive_175.10594_1.981</t>
  </si>
  <si>
    <t>Stearic acid</t>
  </si>
  <si>
    <t>C17 H39 N2 P S2</t>
  </si>
  <si>
    <t>C7 H4 Cl N3 O S</t>
  </si>
  <si>
    <t>S-ethyl chloridothiocarbonate</t>
  </si>
  <si>
    <t>C49 H76 N2 O12</t>
  </si>
  <si>
    <t>C9 H14 N6 S</t>
  </si>
  <si>
    <t>Positive_104.03531_0.881</t>
  </si>
  <si>
    <t>C3 H12 N3 P S</t>
  </si>
  <si>
    <t>C51 H85 O6 P3</t>
  </si>
  <si>
    <t>Positive_157.95659_6.353</t>
  </si>
  <si>
    <t>f 133a</t>
  </si>
  <si>
    <t>C4 H2 O3 P2</t>
  </si>
  <si>
    <t>C4 H3 N5 O P2</t>
  </si>
  <si>
    <t>C10 H20 O3 P2 S</t>
  </si>
  <si>
    <t>6-(Hydroxymethyl)-6-methyl-1,3,5,2,4-trioxadiphosphocane-2,4,7-triol 2,4-dioxide</t>
  </si>
  <si>
    <t>Phenethylamine</t>
  </si>
  <si>
    <t>C4 H6 N2 O8</t>
  </si>
  <si>
    <t>C4 H Br Cl3 O P S</t>
  </si>
  <si>
    <t>Positive_139.89603_0.866</t>
  </si>
  <si>
    <t>Dibutyl Sulfoxide</t>
  </si>
  <si>
    <t>Dipentyl sulfite</t>
  </si>
  <si>
    <t>C H Cl2 N2 O2 P S</t>
  </si>
  <si>
    <t>C48 H79 O3 P3</t>
  </si>
  <si>
    <t>Dodecyl(2-phenylethyl)phosphinic acid</t>
  </si>
  <si>
    <t>C5 H8 N2 O8</t>
  </si>
  <si>
    <t>C7 H10 N4 O5 P2</t>
  </si>
  <si>
    <t>C2 H6 N4 O3 P2</t>
  </si>
  <si>
    <t>C5 H4 N2 O13 P2</t>
  </si>
  <si>
    <t>C3 H3 Cl O5 P2</t>
  </si>
  <si>
    <t>Benzoic acid</t>
  </si>
  <si>
    <t>Positive_191.10076_0.882</t>
  </si>
  <si>
    <t>C3 H8 N2 O6 P2 S2</t>
  </si>
  <si>
    <t>C3 H6 N2 O5</t>
  </si>
  <si>
    <t>C2 H6 N O4 P</t>
  </si>
  <si>
    <t>C3 H8 N2 O2 P2</t>
  </si>
  <si>
    <t>C5 H Cl N2 O S</t>
  </si>
  <si>
    <t>valinol</t>
  </si>
  <si>
    <t>(5E,8E,11E,14E)-5,8,11,14-Icosatetraenoic acid</t>
  </si>
  <si>
    <t>2-Chloro-6-fluorobenzaldehyde</t>
  </si>
  <si>
    <t>C7 H O5 P</t>
  </si>
  <si>
    <t>C7 H4 O9 P2</t>
  </si>
  <si>
    <t>C9 H3 O18 P</t>
  </si>
  <si>
    <t>C5 H Cl N4 O2</t>
  </si>
  <si>
    <t>Positive_104.03536_0.835</t>
  </si>
  <si>
    <t>3-Bromopropyne</t>
  </si>
  <si>
    <t>Isopropyl 4-methylpentyl sulfite</t>
  </si>
  <si>
    <t>C4 H3 N4 P</t>
  </si>
  <si>
    <t>C6 H O6 P3</t>
  </si>
  <si>
    <t>1-Bromo-3-chloropropane</t>
  </si>
  <si>
    <t>(21R,27S)-24,27,28-Trihydroxy-24-oxido-18-oxo-19,23,25-trioxa-24lambda~5~-phosphaoctacosan-21-yl (5Z,8Z,11Z,14Z)-5,8,11,14-icosatetraenoate</t>
  </si>
  <si>
    <t>C H2 Br Cl4 N2 O P3</t>
  </si>
  <si>
    <t>C H2 Cl O5 P3</t>
  </si>
  <si>
    <t>C H3 Cl2 O5 P3</t>
  </si>
  <si>
    <t>C8 H12 N4 O5 P2</t>
  </si>
  <si>
    <t>(21R,27S)-24,27,28-Trihydroxy-24-oxido-18-oxo-19,23,25-trioxa-24lambda~5~-phosphaoctacosan-21-yl (4Z,7Z,10Z,13Z,16Z,19Z)-4,7,10,13,16,19-docosahexaenoate</t>
  </si>
  <si>
    <t>(19R,25S)-22,25,26-Trihydroxy-22-oxido-16-oxo-17,21,23-trioxa-22lambda~5~-phosphahexacosan-19-yl (11Z)-11-octadecenoate</t>
  </si>
  <si>
    <t>Positive_154.11948_0.812</t>
  </si>
  <si>
    <t>Positive_138.98047_6.479</t>
  </si>
  <si>
    <t>Negative_105.95943_0.764</t>
  </si>
  <si>
    <t>Negative_119.92972_6.338</t>
  </si>
  <si>
    <t>C9 H14 O11 P2</t>
  </si>
  <si>
    <t>L-(+)-Leucine</t>
  </si>
  <si>
    <t>Positive_191.10074_1.239</t>
  </si>
  <si>
    <t>5-(3,5-Dimethyl-1H-pyrazol-1-yl)-2H-tetrazole</t>
  </si>
  <si>
    <t>C2 H Br Cl3 N2 P</t>
  </si>
  <si>
    <t>C49 H85 O6 P3</t>
  </si>
  <si>
    <t>C4 H7 O4 P S</t>
  </si>
  <si>
    <t>C49 H80 N2 O4 S2</t>
  </si>
  <si>
    <t>C12 H32 N7 O P S</t>
  </si>
  <si>
    <t>C7 H6 N5 O P</t>
  </si>
  <si>
    <t>C5 H4 N10 O5 P2</t>
  </si>
  <si>
    <t>C7 H10 N4 O14</t>
  </si>
  <si>
    <t>C8 H6 N O3 P</t>
  </si>
  <si>
    <t>C44 H77 O3 P3</t>
  </si>
  <si>
    <t>1-monomyristin</t>
  </si>
  <si>
    <t>9E,12E-octadecadienoic acid</t>
  </si>
  <si>
    <t>Positive_155.06463_1.093</t>
  </si>
  <si>
    <t>C2 H3 Br2 Cl3 N2 O P2 S</t>
  </si>
  <si>
    <t>Octylamine</t>
  </si>
  <si>
    <t>C8 H9 N2 O15 P3 S</t>
  </si>
  <si>
    <t>Negative_79.96451_0.788</t>
  </si>
  <si>
    <t>C9 H21 N2 P3 S</t>
  </si>
  <si>
    <t>pyrimidinethione</t>
  </si>
  <si>
    <t>DL-Glutamic acid</t>
  </si>
  <si>
    <t>C4 H6 N3 O2 P</t>
  </si>
  <si>
    <t>C5 H6 N4 O5 P2</t>
  </si>
  <si>
    <t>C8 H21 N2 P S2</t>
  </si>
  <si>
    <t>(7Z,21R,27S)-24,27,28-Trihydroxy-24-oxido-18-oxo-19,23,25-trioxa-24lambda~5~-phosphaoctacos-7-en-21-yl (4Z,7Z,10Z,13Z,16Z,19Z)-4,7,10,13,16,19-docosahexaenoate</t>
  </si>
  <si>
    <t>C9 H6 N O4 P</t>
  </si>
  <si>
    <t>C6 H18 N6 O S</t>
  </si>
  <si>
    <t>C10 H22 O5 S2</t>
  </si>
  <si>
    <t>C40 H85 N2 O7 P S2</t>
  </si>
  <si>
    <t>C7 H10 O3 P2</t>
  </si>
  <si>
    <t>C47 H78 N2 O12</t>
  </si>
  <si>
    <t>C39 H84 N4 O12 P2</t>
  </si>
  <si>
    <t>C5 H O6 P</t>
  </si>
  <si>
    <t>Retinyl acetate</t>
  </si>
  <si>
    <t>C7 H4 Cl N5 O2</t>
  </si>
  <si>
    <t>C4 H2 N4 O7 S</t>
  </si>
  <si>
    <t>3,5-Dimethylpyrazole</t>
  </si>
  <si>
    <t>C47 H74 N2 O12</t>
  </si>
  <si>
    <t>C6 H5 Cl N2 O8</t>
  </si>
  <si>
    <t>C20 H33 O P</t>
  </si>
  <si>
    <t>1,2-DIBROMOCYCLOHEXANE</t>
  </si>
  <si>
    <t>Methylphosphonofluoridic acid</t>
  </si>
  <si>
    <t>(2R)-2,3-Dihydroxy-1-propanesulfonic acid</t>
  </si>
  <si>
    <t>Negative_124.90765_6.3</t>
  </si>
  <si>
    <t>C9 H20 O3 S2</t>
  </si>
  <si>
    <t>C7 H3 N8 O17 P S2</t>
  </si>
  <si>
    <t>C48 H77 N3 P2</t>
  </si>
  <si>
    <t>Nicotinamide</t>
  </si>
  <si>
    <t>C3 H2 N6</t>
  </si>
  <si>
    <t>C5 H12 N2 O4</t>
  </si>
  <si>
    <t>Tris(2-butoxyethyl) phosphate</t>
  </si>
  <si>
    <t>C2 H6 Cl N6 P</t>
  </si>
  <si>
    <t>Negative_119.97511_0.764</t>
  </si>
  <si>
    <t>C4 H5 Cl N4 O12</t>
  </si>
  <si>
    <t>C46 H75 N3 P2</t>
  </si>
  <si>
    <t>C6 H11 Cl N4 O7 S2</t>
  </si>
  <si>
    <t>C10 H4 Cl2 O2 S</t>
  </si>
  <si>
    <t>C3 H Cl2 O5 P3</t>
  </si>
  <si>
    <t>Negative_195.91188_6.276</t>
  </si>
  <si>
    <t>C3 H Cl O4 S2</t>
  </si>
  <si>
    <t>C38 H80 N3 O9 P</t>
  </si>
  <si>
    <t>L-Proline</t>
  </si>
  <si>
    <t>4,6-Bis(diethylamino)-1,3,5-triazin-2(5H)-one</t>
  </si>
  <si>
    <t>1,8-Diazabicyclo[5.4.0]undec-7-ene</t>
  </si>
  <si>
    <t>C H4 N2 O5 S</t>
  </si>
  <si>
    <t>C2 H4 Cl N6 P3</t>
  </si>
  <si>
    <t>C10 H2 Cl2 O S</t>
  </si>
  <si>
    <t>gamma-Glutamyl-3-[(1E)-1-propen-1-ylsulfinyl]alanine</t>
  </si>
  <si>
    <t>Negative_153.88946_0.737</t>
  </si>
  <si>
    <t>Positive_633.86742_0.822</t>
  </si>
  <si>
    <t>Positive_191.10078_1.112</t>
  </si>
  <si>
    <t>Positive_120.96728_0.898</t>
  </si>
  <si>
    <t>C47 H80 N2 O4 S2</t>
  </si>
  <si>
    <t>Positive_99.05615_6.083</t>
  </si>
  <si>
    <t>C46 H81 O5 P S</t>
  </si>
  <si>
    <t>C45 H80 N2 O4 S2</t>
  </si>
  <si>
    <t>Decanoic acid</t>
  </si>
  <si>
    <t>C20 H40 N O3 P</t>
  </si>
  <si>
    <t>C6 H12 O18 P2 S2</t>
  </si>
  <si>
    <t>C4 H5 Cl N4 O3 P2</t>
  </si>
  <si>
    <t>Phosphonic acid</t>
  </si>
  <si>
    <t>C3 H Br2 Cl4 N4 P S2</t>
  </si>
  <si>
    <t>C2 H5 Cl2 O3 P S5</t>
  </si>
  <si>
    <t>C6 H7 Cl S3</t>
  </si>
  <si>
    <t>C48 H86 N O P3</t>
  </si>
  <si>
    <t>MDMA</t>
  </si>
  <si>
    <t>Ethyl eicosapentaenoic acid</t>
  </si>
  <si>
    <t>Positive_147.92791_0.846</t>
  </si>
  <si>
    <t>C4 H6 N3 O4 P S</t>
  </si>
  <si>
    <t>C5 H O P3 S</t>
  </si>
  <si>
    <t>C3 H7 O5 P S</t>
  </si>
  <si>
    <t>Positive_171.05956_1.001</t>
  </si>
  <si>
    <t>C8 H3 Cl2 O P</t>
  </si>
  <si>
    <t>Negative_795.54798_4.63</t>
  </si>
  <si>
    <t>2-Dodecylbenzenesulfonic acid</t>
  </si>
  <si>
    <t>Erucic amide</t>
  </si>
  <si>
    <t>4-Undecylbenzenesulfonic acid</t>
  </si>
  <si>
    <t>C2 H3 Cl2 N2 O2 P S4</t>
  </si>
  <si>
    <t>C5 H8 N3 O2 P</t>
  </si>
  <si>
    <t>C3 H Cl2 N2 O P S</t>
  </si>
  <si>
    <t>C H2 N3 O6 P</t>
  </si>
  <si>
    <t>C4 H2 O S</t>
  </si>
  <si>
    <t>Negative_119.93824_6.006</t>
  </si>
  <si>
    <t>C11 H27 N2 O P S</t>
  </si>
  <si>
    <t>C12 H5 Cl4 P</t>
  </si>
  <si>
    <t>C11 H24 N2 O2 S3</t>
  </si>
  <si>
    <t>C6 H15 Cl N8 P2</t>
  </si>
  <si>
    <t>Pyrophosphoric Acid</t>
  </si>
  <si>
    <t>Positive_701.85448_0.822</t>
  </si>
  <si>
    <t>C2 H Br O S</t>
  </si>
  <si>
    <t>L-(+)-Valine</t>
  </si>
  <si>
    <t>Malic Acid</t>
  </si>
  <si>
    <t>C10 H19 N2 O8 P3</t>
  </si>
  <si>
    <t>C2 H N3 O4</t>
  </si>
  <si>
    <t>C2 H2 N2 O4 S2</t>
  </si>
  <si>
    <t>C46 H82 N O3 P3</t>
  </si>
  <si>
    <t>C3 H2 N4 O P2</t>
  </si>
  <si>
    <t>C4 H N4 O P</t>
  </si>
  <si>
    <t>C49 H80 N2 O12</t>
  </si>
  <si>
    <t>DL-Glutamine</t>
  </si>
  <si>
    <t>C3 H N2 P</t>
  </si>
  <si>
    <t>C4 H10 Cl P3</t>
  </si>
  <si>
    <t>C3 H5 Cl N3 P</t>
  </si>
  <si>
    <t>C H Br Cl2 O3</t>
  </si>
  <si>
    <t>C3 H5 Cl4 O P3 S</t>
  </si>
  <si>
    <t>C8 H16 N2 O15 P2</t>
  </si>
  <si>
    <t>C20 H33 N2 O P S2</t>
  </si>
  <si>
    <t>C5 H13 Cl O7 P2</t>
  </si>
  <si>
    <t>C2 H4 N6 O</t>
  </si>
  <si>
    <t>C6 H5 N6 O2 P</t>
  </si>
  <si>
    <t>L-(+)-Aspartic acid</t>
  </si>
  <si>
    <t>Triethylphosphate</t>
  </si>
  <si>
    <t>N-Hydroxysuccinimide</t>
  </si>
  <si>
    <t>1-Palmitoyl-2-linoleoyl-sn-glycero-phosphatidylcholine</t>
  </si>
  <si>
    <t>2,3-Dicyanopyrazine</t>
  </si>
  <si>
    <t>C6 H11 N2 O8 P3</t>
  </si>
  <si>
    <t>C19 H41 N2 O4 P</t>
  </si>
  <si>
    <t>C11 H10 N10 O7 P2</t>
  </si>
  <si>
    <t>C14 H5 N2 O17 P3</t>
  </si>
  <si>
    <t>Positive_81.01976_0.838</t>
  </si>
  <si>
    <t>Palmitelaidic acid</t>
  </si>
  <si>
    <t>N-Lauryldiethanolamine</t>
  </si>
  <si>
    <t>C7 H19 N3 O5 S</t>
  </si>
  <si>
    <t>C11 H21 N4 O3 P S</t>
  </si>
  <si>
    <t>C35 H79 N5 O7 P2</t>
  </si>
  <si>
    <t>C48 H84 N P3</t>
  </si>
  <si>
    <t>2-Mercaptobenzothiazole</t>
  </si>
  <si>
    <t>C18 H37 N2 O P</t>
  </si>
  <si>
    <t>C38 H70 N2 S</t>
  </si>
  <si>
    <t>(1alpha,5xi,6alpha,9xi,10alpha,13xi,15alpha,16beta)-13,15-Dihydroxy-1,6,16-trimethoxy-4-(methoxymethyl)-20-methyl-8-[(9E,12E)-9,12-octadecadienoyloxy]aconitan-14-yl benzoate</t>
  </si>
  <si>
    <t>C4 H4 N4 O5 P2</t>
  </si>
  <si>
    <t>C48 H79 N3 O6</t>
  </si>
  <si>
    <t>C H Cl N2 O6</t>
  </si>
  <si>
    <t>C H Br Cl3 N6 O P3 S2</t>
  </si>
  <si>
    <t>spermidine</t>
  </si>
  <si>
    <t>C2 H2 Br Cl N2 O2 S2</t>
  </si>
  <si>
    <t>C7 H9 Cl N6 O9 P2</t>
  </si>
  <si>
    <t>C5 H10 Cl2 N10 O4 S</t>
  </si>
  <si>
    <t>C6 H12 N6 O</t>
  </si>
  <si>
    <t>5-Methylcytosine</t>
  </si>
  <si>
    <t>C3 H2 Br2 Cl2 N2 S</t>
  </si>
  <si>
    <t>2-Amino-6-nitrobenzothiazole</t>
  </si>
  <si>
    <t>C39 H79 Cl N5 O8 P</t>
  </si>
  <si>
    <t>C H3 Cl O11 P2 S</t>
  </si>
  <si>
    <t>Citric acid</t>
  </si>
  <si>
    <t>C38 H78 N7 O6 P</t>
  </si>
  <si>
    <t>Dodecyl p-toluenesulfonate</t>
  </si>
  <si>
    <t>C40 H78 N7 O6 P</t>
  </si>
  <si>
    <t>C4 H4 Cl3 O3 P S5</t>
  </si>
  <si>
    <t>Positive_769.8414_0.825</t>
  </si>
  <si>
    <t>C7 H13 N5 O7</t>
  </si>
  <si>
    <t>C40 H72 O8 S</t>
  </si>
  <si>
    <t>C5 H10 N2 O6 S4</t>
  </si>
  <si>
    <t>C4 H9 N O5 P2</t>
  </si>
  <si>
    <t>C6 H14 N4 O4</t>
  </si>
  <si>
    <t>(7E,10E,13E,16E)-7,10,13,16-Docosatetraenoic acid</t>
  </si>
  <si>
    <t>4-[(tert-butoxycarbonyl)amino]butanoic acid</t>
  </si>
  <si>
    <t>C12 H3 Cl O S3</t>
  </si>
  <si>
    <t>4-Nonanoylmorpholine</t>
  </si>
  <si>
    <t>C47 H76 N2 O12</t>
  </si>
  <si>
    <t>Triethyl orthoacetate</t>
  </si>
  <si>
    <t>C4 H Cl N6 O2</t>
  </si>
  <si>
    <t>C46 H84 N O P3</t>
  </si>
  <si>
    <t>C9 H23 N3 O3 P2 S2</t>
  </si>
  <si>
    <t>C10 H24 N O4 P3 S</t>
  </si>
  <si>
    <t>Positive_140.95125_6.475</t>
  </si>
  <si>
    <t>C8 H7 Cl N3 O P</t>
  </si>
  <si>
    <t>C4 H3 N4 O2 P S4</t>
  </si>
  <si>
    <t>C6 H15 Cl N2 O8 P2 S2</t>
  </si>
  <si>
    <t>C7 H2 N2 S4</t>
  </si>
  <si>
    <t>Taurine</t>
  </si>
  <si>
    <t>C6 H9 Cl N4 O12</t>
  </si>
  <si>
    <t>C42 H85 Cl N5 O P3</t>
  </si>
  <si>
    <t>C H2 Br2 Cl4 N4 O3 S4</t>
  </si>
  <si>
    <t>C38 H76 O3 S</t>
  </si>
  <si>
    <t>C H Cl2 N6 P S</t>
  </si>
  <si>
    <t>C2 H3 Cl2 N6 P S</t>
  </si>
  <si>
    <t>octylphenol</t>
  </si>
  <si>
    <t>C6 H6 Cl N4 O P S3</t>
  </si>
  <si>
    <t>L-Pyroglutamic acid</t>
  </si>
  <si>
    <t>C H4 Cl N3 O S</t>
  </si>
  <si>
    <t>C3 H5 O5 P S4</t>
  </si>
  <si>
    <t>C2 H2 Br Cl2 P S2</t>
  </si>
  <si>
    <t>C10 H23 N4 O P</t>
  </si>
  <si>
    <t>Pentadecanoic acid</t>
  </si>
  <si>
    <t>Positive_88.06191_6.338</t>
  </si>
  <si>
    <t>eicosa-8,11,14-trienoic acid</t>
  </si>
  <si>
    <t>C H3 Cl4 N2 O4 P S3</t>
  </si>
  <si>
    <t>C7 H19 Cl N2 O5 P2 S</t>
  </si>
  <si>
    <t>C2 H N4 O11 P3 S</t>
  </si>
  <si>
    <t>C20 H26 N8</t>
  </si>
  <si>
    <t>C23 H49 N5 O8</t>
  </si>
  <si>
    <t>C H2 Br Cl3 N4 O2 P2 S</t>
  </si>
  <si>
    <t>C4 H8 N6 O18</t>
  </si>
  <si>
    <t>C34 H60 N2 O</t>
  </si>
  <si>
    <t>Phosphocreatine</t>
  </si>
  <si>
    <t>C2 H N5 O2</t>
  </si>
  <si>
    <t>C2 H6 Cl2 N6 O5 P2</t>
  </si>
  <si>
    <t>DL-Arginine</t>
  </si>
  <si>
    <t>C18 H39 N O</t>
  </si>
  <si>
    <t>C13 H34 N6 O P2</t>
  </si>
  <si>
    <t>C3 H8 N10 S2</t>
  </si>
  <si>
    <t>C7 H8 N6 O11 P2</t>
  </si>
  <si>
    <t>C7 H3 N6 P3 S2</t>
  </si>
  <si>
    <t>C8 H17 Cl2 N4 O4 P S2</t>
  </si>
  <si>
    <t>C2 H6 O5 S</t>
  </si>
  <si>
    <t>Negative_138.11019_0.9</t>
  </si>
  <si>
    <t>C6 H16 Cl N4 O10 P3</t>
  </si>
  <si>
    <t>C20 H26 N8 O S</t>
  </si>
  <si>
    <t>C7 H N O3</t>
  </si>
  <si>
    <t>C4 H3 Cl N2 O11 P2</t>
  </si>
  <si>
    <t>C H3 N4 O10 P S</t>
  </si>
  <si>
    <t>C10 H3 O7 P3</t>
  </si>
  <si>
    <t>C5 H2 N2 O S</t>
  </si>
  <si>
    <t>C42 H71 N10 O4 P</t>
  </si>
  <si>
    <t>C6 H N2 O3 P3</t>
  </si>
  <si>
    <t>C2 H5 N3 O3 P2</t>
  </si>
  <si>
    <t>C56 H71 N2 O2 P</t>
  </si>
  <si>
    <t>C5 H4 N6 O2 S4</t>
  </si>
  <si>
    <t>C47 H78 N O3 P S</t>
  </si>
  <si>
    <t>Negative_202.89882_6.323</t>
  </si>
  <si>
    <t>C33 H79 N9 O10 P2</t>
  </si>
  <si>
    <t>C6 H2 N3 O5 P</t>
  </si>
  <si>
    <t>C5 H2 Cl2 O5 P2</t>
  </si>
  <si>
    <t>C7 H7 O8 P3</t>
  </si>
  <si>
    <t>C H2 Cl3 P S2</t>
  </si>
  <si>
    <t>C7 H18 N4 O6 S</t>
  </si>
  <si>
    <t>C41 H84 N4 O11 P2</t>
  </si>
  <si>
    <t>Heptylamine</t>
  </si>
  <si>
    <t>C5 H14 N O4 P</t>
  </si>
  <si>
    <t>C H N O5 P2 S</t>
  </si>
  <si>
    <t>1-Eicosadienoyl-2-docosahexaenoyl-sn-glycero-3-phosphoethanolamine</t>
  </si>
  <si>
    <t>Vulvic acid</t>
  </si>
  <si>
    <t>C46 H70 N2 O9</t>
  </si>
  <si>
    <t>Positive_179.89636_0.901</t>
  </si>
  <si>
    <t>C H3 N3 O5 S</t>
  </si>
  <si>
    <t>Positive_837.82912_0.823</t>
  </si>
  <si>
    <t>C4 H14 N9 O3 P</t>
  </si>
  <si>
    <t>C4 H7 O P S</t>
  </si>
  <si>
    <t>1-(3-Azido-2,3-dideoxypentofuranosyl)-5-methyl-2,4(1H,3H)-pyrimidinedione</t>
  </si>
  <si>
    <t>Nonanoic acid</t>
  </si>
  <si>
    <t>C13 H17 N O S2</t>
  </si>
  <si>
    <t>C2 H7 Cl N2 O4 P2 S2</t>
  </si>
  <si>
    <t>C H2 Cl O8 P3 S4</t>
  </si>
  <si>
    <t>C4 H12 N6 O2</t>
  </si>
  <si>
    <t>Ethyl linoleate (JAN)</t>
  </si>
  <si>
    <t>C10 H5 Cl O2 S3</t>
  </si>
  <si>
    <t>C8 H19 N3 O8 P2</t>
  </si>
  <si>
    <t>Negative_138.11019_0.98</t>
  </si>
  <si>
    <t>C52 H81 N3 P2</t>
  </si>
  <si>
    <t>2-(Butylsulfanyl)-6-methyl-4(1H)-pyrimidinone</t>
  </si>
  <si>
    <t>C2 H3 Br N3 P</t>
  </si>
  <si>
    <t>C H Br3 Cl4 N6 O2 S3</t>
  </si>
  <si>
    <t>Negative_155.06338_0.777</t>
  </si>
  <si>
    <t>3,5-di-tert-butyl-4-hydroxybenzaldehyde</t>
  </si>
  <si>
    <t>C9 H O P S</t>
  </si>
  <si>
    <t>C4 H10 N O3 P</t>
  </si>
  <si>
    <t>N-Carbamimidoylacetamide</t>
  </si>
  <si>
    <t>C15 H2 Br Cl S2</t>
  </si>
  <si>
    <t>C5 H N3 O4 S</t>
  </si>
  <si>
    <t>Positive_633.86741_6.356</t>
  </si>
  <si>
    <t>C13 H2 N2 O P2 S2</t>
  </si>
  <si>
    <t>C45 H76 N P3</t>
  </si>
  <si>
    <t>C48 H85 O3 P3</t>
  </si>
  <si>
    <t>C3 H5 Cl3 O2 P2 S</t>
  </si>
  <si>
    <t>2-aminooctadec-4-ene-1,3-diol</t>
  </si>
  <si>
    <t>Negative_116.92634_3.518</t>
  </si>
  <si>
    <t>C2 H2 Cl2 N P S2</t>
  </si>
  <si>
    <t>Hexadecyl chloroacetate</t>
  </si>
  <si>
    <t>C3 H2 Cl N2 P</t>
  </si>
  <si>
    <t>Leu-Leu</t>
  </si>
  <si>
    <t>C9 H16 N6 O3 P2 S</t>
  </si>
  <si>
    <t>C4 H9 N3 O3 S</t>
  </si>
  <si>
    <t>C23 H38</t>
  </si>
  <si>
    <t>C3 H2 O5 P2 S5</t>
  </si>
  <si>
    <t>DL-Lysine</t>
  </si>
  <si>
    <t>C H2 Cl N2 O P S</t>
  </si>
  <si>
    <t>C37 H76 N7 O6 P</t>
  </si>
  <si>
    <t>3-[Hydroxy(oxido)phosphoranyl]-2-oxopropanoic acid</t>
  </si>
  <si>
    <t>C6 H14 Br Cl N6 O8</t>
  </si>
  <si>
    <t>cealysin</t>
  </si>
  <si>
    <t>Sulfuric acid</t>
  </si>
  <si>
    <t>C4 H10 Cl N10 O10 P3</t>
  </si>
  <si>
    <t>C6 H10 N8 O11 S</t>
  </si>
  <si>
    <t>C5 H5 N4 P</t>
  </si>
  <si>
    <t>C4 H5 Cl3 O7 S</t>
  </si>
  <si>
    <t>C4 H8 Cl N O2 S2</t>
  </si>
  <si>
    <t>C36 H80 N5 O14 P</t>
  </si>
  <si>
    <t>C34 H72 N7 O6 P</t>
  </si>
  <si>
    <t>C10 H3 Br3 Cl4</t>
  </si>
  <si>
    <t>C12 H7 Cl3 P2 S2</t>
  </si>
  <si>
    <t>C H Cl N4 O P2</t>
  </si>
  <si>
    <t>C40 H78 O9</t>
  </si>
  <si>
    <t>C44 H75 N10 P3</t>
  </si>
  <si>
    <t>C20 H30 O2 S2</t>
  </si>
  <si>
    <t>C11 H3 Cl O2 P2 S</t>
  </si>
  <si>
    <t>2-Hexyl-3,5-dipentylpyridine</t>
  </si>
  <si>
    <t>Dibromoacetic acid</t>
  </si>
  <si>
    <t>C20 H10 N2</t>
  </si>
  <si>
    <t>g-Butyrobetaine</t>
  </si>
  <si>
    <t>C H Br Cl4 N4 S3</t>
  </si>
  <si>
    <t>DL-Phenylalanine</t>
  </si>
  <si>
    <t>C39 H85 Cl N5 O8 P</t>
  </si>
  <si>
    <t>C3 H3 N6 O2 P S</t>
  </si>
  <si>
    <t>Negative_792.54854_4.719</t>
  </si>
  <si>
    <t>C8 H20 N4 O6 S</t>
  </si>
  <si>
    <t>C2 H Cl3 N2 O7 P2</t>
  </si>
  <si>
    <t>C3 H2 N10 P2</t>
  </si>
  <si>
    <t>C4 H16 Cl N6 O14 P3</t>
  </si>
  <si>
    <t>C44 H78 N8 P2 S</t>
  </si>
  <si>
    <t>C17 H38 N4 S</t>
  </si>
  <si>
    <t>C2 H5 Cl2 P S</t>
  </si>
  <si>
    <t>C51 H87 P S3</t>
  </si>
  <si>
    <t>Reduced Glutathione</t>
  </si>
  <si>
    <t>C6 H7 N8 O5 P3</t>
  </si>
  <si>
    <t>C3 H12 N4 O2</t>
  </si>
  <si>
    <t>C39 H80 N7 O8 P</t>
  </si>
  <si>
    <t>C2 H6 Cl O14 P S</t>
  </si>
  <si>
    <t>C5 H4 Cl N6 O7 P3 S</t>
  </si>
  <si>
    <t>C8 H9 N3 O6 S</t>
  </si>
  <si>
    <t>C10 H Cl P2</t>
  </si>
  <si>
    <t>C12 H18 N2 O17 P2</t>
  </si>
  <si>
    <t>C36 H74 N4 O11 S</t>
  </si>
  <si>
    <t>C11 H2 Cl O2 P S</t>
  </si>
  <si>
    <t>2,2,6,6-Tetramethyl-4-piperidinol</t>
  </si>
  <si>
    <t>C4 H4 Cl3 P S</t>
  </si>
  <si>
    <t>C3 H3 N O8 P2</t>
  </si>
  <si>
    <t>(6Z,9Z,21R,27S)-24,27,28-Trihydroxy-24-oxido-18-oxo-19,23,25-trioxa-24lambda~5~-phosphaoctacosa-6,9-dien-21-yl (4Z,7Z,10Z,13Z,16Z,19Z)-4,7,10,13,16,19-docosahexaenoate</t>
  </si>
  <si>
    <t>C H4 N4 O10 P2 S</t>
  </si>
  <si>
    <t>C3 H2 Cl2 N2 O9 P2</t>
  </si>
  <si>
    <t>C9 H10 Cl3 N10 P3</t>
  </si>
  <si>
    <t>C5 H5 Cl N6 O9 P2</t>
  </si>
  <si>
    <t>C52 H39 Cl N P S</t>
  </si>
  <si>
    <t>C46 H72 N6 O8</t>
  </si>
  <si>
    <t>C2 H6 Cl3 N2 O2 P3</t>
  </si>
  <si>
    <t>C4 H2 Br Cl3 N2 O3 S4</t>
  </si>
  <si>
    <t>Negative_786.52223_4.306</t>
  </si>
  <si>
    <t>C8 H12 Cl P S</t>
  </si>
  <si>
    <t>C10 H25 N3 O4 S</t>
  </si>
  <si>
    <t>C2 H4 Cl N2 O2 P3</t>
  </si>
  <si>
    <t>C12 H29 Cl N6</t>
  </si>
  <si>
    <t>C3 H8 Cl2 N4 S4</t>
  </si>
  <si>
    <t>C50 H90 N P S3</t>
  </si>
  <si>
    <t>C2 H2 O17 P2</t>
  </si>
  <si>
    <t>C4 H3 Cl N4 O3 S4</t>
  </si>
  <si>
    <t>C4 H Br Cl3 P S2</t>
  </si>
  <si>
    <t>Cholesta-2,4-diene</t>
  </si>
  <si>
    <t>N-Undecanoylglycine</t>
  </si>
  <si>
    <t>N-Ethyl-6-(methylsulfanyl)-1,3,5-triazin-2,4-diamin</t>
  </si>
  <si>
    <t>C4 H5 O6 P</t>
  </si>
  <si>
    <t>Dimethylsulfamyl chloride</t>
  </si>
  <si>
    <t>C50 H74 N2 O9</t>
  </si>
  <si>
    <t>C2 H5 N O4 P2</t>
  </si>
  <si>
    <t>C35 H80 Cl N9 O7 P2</t>
  </si>
  <si>
    <t>C5 H Br Cl3 N2 O5 P S4</t>
  </si>
  <si>
    <t>C4 H4 Br2 Cl4 N2 S2</t>
  </si>
  <si>
    <t>C H3 N O5</t>
  </si>
  <si>
    <t>C5 H12 Cl2 N2 O11 P2</t>
  </si>
  <si>
    <t>Positive_701.85459_6.355</t>
  </si>
  <si>
    <t>C3 H Cl O11 P2 S</t>
  </si>
  <si>
    <t>C7 H8 Cl4 N2 S3</t>
  </si>
  <si>
    <t>C7 H4 Br Cl2 P3</t>
  </si>
  <si>
    <t>C H2 Cl O2 P S2</t>
  </si>
  <si>
    <t>C12 H12 N10 O7 P2</t>
  </si>
  <si>
    <t>C3 H7 O8 P S5</t>
  </si>
  <si>
    <t>C6 H11 Cl N2 O2 S2</t>
  </si>
  <si>
    <t>C4 H2 N5 O2 P</t>
  </si>
  <si>
    <t>C39 H80 N8 O8</t>
  </si>
  <si>
    <t>C29 H45 N8 O4 P</t>
  </si>
  <si>
    <t>C37 H78 N4 O2 S</t>
  </si>
  <si>
    <t>C5 H17 N6 O16 P3</t>
  </si>
  <si>
    <t>C23 H50 N3 O4 P3</t>
  </si>
  <si>
    <t>C18 H46 N9 P3</t>
  </si>
  <si>
    <t>C H3 Cl N2 O6 P2 S</t>
  </si>
  <si>
    <t>C6 H14 Cl N P2</t>
  </si>
  <si>
    <t>C40 H82 N3 O9 P</t>
  </si>
  <si>
    <t>(1S,2S,4aR,5R,8R,8aR)-8-[(5R)-5-Chloro-2,6,6-trimethyltetrahydro-2H-pyran-2-yl]-1,5-diisocyano-2,5-dimethyldecahydro-2-naphthalenol</t>
  </si>
  <si>
    <t>2,2,2-Trifluoroethanol</t>
  </si>
  <si>
    <t>C2 H4 Cl4 O3 P2</t>
  </si>
  <si>
    <t>C20 H41 Cl S</t>
  </si>
  <si>
    <t>2-Methyl-2-nitro-1,3-propanediol</t>
  </si>
  <si>
    <t>Isopropyl myristate</t>
  </si>
  <si>
    <t>C14 H36 N10 O2</t>
  </si>
  <si>
    <t>C5 H9 N3 O5</t>
  </si>
  <si>
    <t>C H Cl4 O6 P3 S5</t>
  </si>
  <si>
    <t>C2 H4 O14</t>
  </si>
  <si>
    <t>UNII:DIW6F13QW2</t>
  </si>
  <si>
    <t>C8 H4 Br2 Cl4 S5</t>
  </si>
  <si>
    <t>C15 H27 N2 P S</t>
  </si>
  <si>
    <t>C3 H4 N8 O</t>
  </si>
  <si>
    <t>C25 H38 N4 O5</t>
  </si>
  <si>
    <t>DL-Carnitine</t>
  </si>
  <si>
    <t>C4 H9 N10 O12 P3</t>
  </si>
  <si>
    <t>C4 H10 N10 O P2</t>
  </si>
  <si>
    <t>C5 H10 Cl N6 O6 P S3</t>
  </si>
  <si>
    <t>C4 H6 Cl2 N4 O P2</t>
  </si>
  <si>
    <t>C39 H85 N5 O9 P2</t>
  </si>
  <si>
    <t>C8 H18 N2 O11 P2</t>
  </si>
  <si>
    <t>C3 H11 Cl2 N4 O8 P3</t>
  </si>
  <si>
    <t>C16 H11 N8 O12 P</t>
  </si>
  <si>
    <t>C3 H11 N7 O P2</t>
  </si>
  <si>
    <t>Myristic acid</t>
  </si>
  <si>
    <t>C H2 Br Cl4 N2 P3 S</t>
  </si>
  <si>
    <t>C5 H2 N3 P</t>
  </si>
  <si>
    <t>DEET</t>
  </si>
  <si>
    <t>C52 H72 O2 S</t>
  </si>
  <si>
    <t>C2 H3 Cl4 O10 P S</t>
  </si>
  <si>
    <t>Positive_157.91452_0.969</t>
  </si>
  <si>
    <t>C6 H17 Cl4 N8 P3</t>
  </si>
  <si>
    <t>C7 H2 N O2 P</t>
  </si>
  <si>
    <t>(+/-)-Metamfetamine</t>
  </si>
  <si>
    <t>(2E)-[2-(3-Hydroxy-3-pentanyl)-3,4-dihydro-2H-pyrrol-5-yl][5-(3-hydroxy-3-pentanyl)-2-pyrrolidinylidene]acetonitrile</t>
  </si>
  <si>
    <t>C17 H32 N4 O8</t>
  </si>
  <si>
    <t>C5 H4 Cl N2 P</t>
  </si>
  <si>
    <t>C2 H2 Cl3 N4 P3 S5</t>
  </si>
  <si>
    <t>C4 H11 Cl N2 O3 S5</t>
  </si>
  <si>
    <t>Triethylamine</t>
  </si>
  <si>
    <t>N,N-Dichlorourethan</t>
  </si>
  <si>
    <t>C24 H41 N5</t>
  </si>
  <si>
    <t>C21 H44 P2</t>
  </si>
  <si>
    <t>C2 H3 Cl N4 O15 P2</t>
  </si>
  <si>
    <t>6,6-Diethoxy-N,N-diethyl-1-hexanamine</t>
  </si>
  <si>
    <t>C3 H3 Cl N6 P2 S2</t>
  </si>
  <si>
    <t>DL-TYROSINE</t>
  </si>
  <si>
    <t>8-[2-(2-Aminophenyl)-2-oxoethyl]-3-(2-hydroxy-2-propanyl)-6a,7,10b-trimethyldodecahydro-1H-benzo[f]chromene-7-carboxylic acid</t>
  </si>
  <si>
    <t>C3 H8 Cl2 N6 O5 P2</t>
  </si>
  <si>
    <t>C20 H31 P</t>
  </si>
  <si>
    <t>C3 H6 Cl4 N2 P2 S5</t>
  </si>
  <si>
    <t>C35 H80 Cl N9 O9 S</t>
  </si>
  <si>
    <t>C7 H Br2 O4 P3 S5</t>
  </si>
  <si>
    <t>C17 H26 O2 S3</t>
  </si>
  <si>
    <t>2-(Isopentyloxy)-1,3-benzodithiole</t>
  </si>
  <si>
    <t>C14 H3 Cl3 O S2</t>
  </si>
  <si>
    <t>C10 H21 N4 P S</t>
  </si>
  <si>
    <t>C3 H5 N2 O9 P3 S</t>
  </si>
  <si>
    <t>C10 H3 N2 P</t>
  </si>
  <si>
    <t>1H-Pyrrolo[3,2-d]pyrimidine-2,4(3H,5H)-dione</t>
  </si>
  <si>
    <t>C3 H3 N3 O6</t>
  </si>
  <si>
    <t>Imidazole-2-methanol, 1-methyl-</t>
  </si>
  <si>
    <t>C9 H N S</t>
  </si>
  <si>
    <t>C5 H5 N7</t>
  </si>
  <si>
    <t>C45 H68 O3</t>
  </si>
  <si>
    <t>Positive_513.67046_0.866</t>
  </si>
  <si>
    <t>C4 H3 Cl2 N6 O5 P3 S</t>
  </si>
  <si>
    <t>C5 H9 Br Cl4 P2</t>
  </si>
  <si>
    <t>C H4 N2 O6 S2</t>
  </si>
  <si>
    <t>C2 H2 N8 P2</t>
  </si>
  <si>
    <t>C13 H12 Cl N4 O14 P</t>
  </si>
  <si>
    <t>C21 H36 N2 P2</t>
  </si>
  <si>
    <t>C2 H6 Cl3 N2 O7 P3 S</t>
  </si>
  <si>
    <t>C6 H10 N O2 P S</t>
  </si>
  <si>
    <t>1,3-Bis-(methylthio)-2-methoxypropane</t>
  </si>
  <si>
    <t>2-Amino-4-(methylsulfanyl)pentanedioic acid</t>
  </si>
  <si>
    <t>Methyl (9Z)-9-hexadecenoate</t>
  </si>
  <si>
    <t>C3 H2 Br P S</t>
  </si>
  <si>
    <t>C50 H83 N3 O2 P2</t>
  </si>
  <si>
    <t>C51 H92 N P S3</t>
  </si>
  <si>
    <t>C44 H71 N6 O8 P</t>
  </si>
  <si>
    <t>C5 H4 Cl4 N4 O S5</t>
  </si>
  <si>
    <t>C9 H5 O4 P S2</t>
  </si>
  <si>
    <t>C6 H17 N5 O4</t>
  </si>
  <si>
    <t>C5 H4 N2 P2</t>
  </si>
  <si>
    <t>Negative_84.03058_6.022</t>
  </si>
  <si>
    <t>C11 H20 N2 O9 P2 S</t>
  </si>
  <si>
    <t>C24 H43 N10 O6 P</t>
  </si>
  <si>
    <t>Hexahydro[1,2,4]triazino[5,6-e][1,2,4]triazine-3,6(2H,4H)-dione</t>
  </si>
  <si>
    <t>C11 H4 P2 S2</t>
  </si>
  <si>
    <t>C3 H7 Cl2 O7 P</t>
  </si>
  <si>
    <t>Umbelliferone</t>
  </si>
  <si>
    <t>(+/-)-2-Hydroxyglutaric acid</t>
  </si>
  <si>
    <t>C H3 Cl O3</t>
  </si>
  <si>
    <t>C4 H15 N6 O16 P3</t>
  </si>
  <si>
    <t>C4 H12 Cl3 N6 O12 P</t>
  </si>
  <si>
    <t>C18 H22 N4 S2</t>
  </si>
  <si>
    <t>C52 H88 N O5 P S</t>
  </si>
  <si>
    <t>C11 H16 N O11 P</t>
  </si>
  <si>
    <t>C41 H89 N5 O S5</t>
  </si>
  <si>
    <t>C9 H3 Cl N2 O S4</t>
  </si>
  <si>
    <t>C52 H76 N6 O3 S</t>
  </si>
  <si>
    <t>C7 H8 Cl N2 O13 P3 S</t>
  </si>
  <si>
    <t>C4 H4 Br3 Cl4 N4 O P S4</t>
  </si>
  <si>
    <t>C10 H19 N O3 S</t>
  </si>
  <si>
    <t>C6 H17 Cl N4 O4 S</t>
  </si>
  <si>
    <t>C2 H2 O10 S</t>
  </si>
  <si>
    <t>C11 H4 Cl N8 O7 P S</t>
  </si>
  <si>
    <t>C3 H9 Cl2 N10 O8 P3</t>
  </si>
  <si>
    <t>C7 H15 Cl N2 O P2</t>
  </si>
  <si>
    <t>C3 H4 N6 O</t>
  </si>
  <si>
    <t>C14 H3 Cl3 O4 S2</t>
  </si>
  <si>
    <t>C6 H12 Cl N S2</t>
  </si>
  <si>
    <t>C19 H38 N O4 P</t>
  </si>
  <si>
    <t>C67 H114 O11 P2 S</t>
  </si>
  <si>
    <t>O-[{(2R)-2-[(4Z,7Z,10Z,13Z,16Z,19Z)-4,7,10,13,16,19-Docosahexaenoyloxy]-3-[(9Z)-9-octadecenoyloxy]propoxy}(hydroxy)phosphoryl]-L-serine</t>
  </si>
  <si>
    <t>C9 H19 Br Cl3 N4 O5 P3 S</t>
  </si>
  <si>
    <t>C2 H8 N4 O2 P2</t>
  </si>
  <si>
    <t>C3 H Cl4 O P3 S5</t>
  </si>
  <si>
    <t>C9 H19 N5 O5 S</t>
  </si>
  <si>
    <t>C4 H5 Br N2 O</t>
  </si>
  <si>
    <t>C3 H8 N2 O6</t>
  </si>
  <si>
    <t>C5 H2 N4 O9</t>
  </si>
  <si>
    <t>Methyltrioxitol</t>
  </si>
  <si>
    <t>Negative_145.92915_3.531</t>
  </si>
  <si>
    <t>L-alpha-Glycerylphosphorylcholine</t>
  </si>
  <si>
    <t>(+/-)-Coniine</t>
  </si>
  <si>
    <t>C2 H Br2 Cl3 N2 O2 S3</t>
  </si>
  <si>
    <t>L-(-)-methionine</t>
  </si>
  <si>
    <t>C47 H78 N O2 P S</t>
  </si>
  <si>
    <t>C52 H82 N5 O P S</t>
  </si>
  <si>
    <t>C7 H5 Br Cl4 O S2</t>
  </si>
  <si>
    <t>C4 H15 N9 O6 P2</t>
  </si>
  <si>
    <t>C4 H3 Cl O S</t>
  </si>
  <si>
    <t>C21 H47 N5 O7</t>
  </si>
  <si>
    <t>C41 H73 N3 O</t>
  </si>
  <si>
    <t>C2 H2 N2 O8</t>
  </si>
  <si>
    <t>C4 H15 Br Cl3 N8 O8 P S</t>
  </si>
  <si>
    <t>Positive_769.84177_6.359</t>
  </si>
  <si>
    <t>C4 H N8 O P3</t>
  </si>
  <si>
    <t>C3 H8 N O8 P3 S</t>
  </si>
  <si>
    <t>phenacetin</t>
  </si>
  <si>
    <t>C13 H3 O5 P</t>
  </si>
  <si>
    <t>C2 H7 Cl N2 P2</t>
  </si>
  <si>
    <t>C58 H68 O3 P2</t>
  </si>
  <si>
    <t>C3 H4 N2 O8</t>
  </si>
  <si>
    <t>C6 H13 Cl N O6 P S</t>
  </si>
  <si>
    <t>C25 H52 N O9 P</t>
  </si>
  <si>
    <t>C46 H80 N O3 P3</t>
  </si>
  <si>
    <t>C4 H14 Cl N8 O2 P3 S4</t>
  </si>
  <si>
    <t>(10E)-9,12,13-Trihydroxy-10-octadecenoic acid</t>
  </si>
  <si>
    <t>C5 H16 N6 O S2</t>
  </si>
  <si>
    <t>C13 H23 N6 P3 S</t>
  </si>
  <si>
    <t>C6 H11 N2 O P S</t>
  </si>
  <si>
    <t>C24 H46 N3 O2 P3</t>
  </si>
  <si>
    <t>C11 H21 N2 P</t>
  </si>
  <si>
    <t>C29 H44 N3 P</t>
  </si>
  <si>
    <t>[4,6-Bis(isopropylamino)-1,3,5-triazin-2-yl]methylcyanamide</t>
  </si>
  <si>
    <t>C43 H81 N6 O10 P</t>
  </si>
  <si>
    <t>C5 H11 O2 P3</t>
  </si>
  <si>
    <t>C2 H2 Br3 Cl3 N2 O10 P2 S5</t>
  </si>
  <si>
    <t>C5 H10 Cl2 N10 O11 P2</t>
  </si>
  <si>
    <t>Cyclohexyl-(4,4-dimethyl-4,5-dihydro-thiazol-2-yl)-amine</t>
  </si>
  <si>
    <t>C10 H19 O P S</t>
  </si>
  <si>
    <t>Negative_145.92912_6.293</t>
  </si>
  <si>
    <t>C5 H13 O14 P S5</t>
  </si>
  <si>
    <t>C2 H Br2 Cl2 N6 O2 P S3</t>
  </si>
  <si>
    <t>C5 H8 Cl N O4</t>
  </si>
  <si>
    <t>C2 H Cl3 N4 S2</t>
  </si>
  <si>
    <t>(2R)-3-{[(2-Aminoethoxy)(hydroxy)phosphoryl]oxy}-2-[(1Z,11Z)-1,11-octadecadien-1-yloxy]propyl (11Z)-11-icosenoate</t>
  </si>
  <si>
    <t>veratraldehyde</t>
  </si>
  <si>
    <t>Negative_90.94694_6.304</t>
  </si>
  <si>
    <t>C H N4 O5 P3</t>
  </si>
  <si>
    <t>C16 H27 N2 O P</t>
  </si>
  <si>
    <t>C8 H20 Cl N4 O7 P S3</t>
  </si>
  <si>
    <t>N,N'-Dimethylsulfuric diamide</t>
  </si>
  <si>
    <t>C12 H16 N8 O17 P2</t>
  </si>
  <si>
    <t>C6 H5 N5 O4</t>
  </si>
  <si>
    <t>N-tert-Butyl-.alpha.-phenylnitrone</t>
  </si>
  <si>
    <t>Positive_171.05959_0.89</t>
  </si>
  <si>
    <t>C2 H8 N O15 P3</t>
  </si>
  <si>
    <t>C7 H2 Cl2 O6 P2 S2</t>
  </si>
  <si>
    <t>C13 H31 N2 P S</t>
  </si>
  <si>
    <t>C36 H73 N6 O8 P</t>
  </si>
  <si>
    <t>C44 H90 Cl2 N3 O3 P S</t>
  </si>
  <si>
    <t>C2 H4 Cl P S4</t>
  </si>
  <si>
    <t>C4 H13 Cl4 N6 O11 P</t>
  </si>
  <si>
    <t>C20 H43 O5 P S</t>
  </si>
  <si>
    <t>Ethyl (9E)-9-octadecenoate</t>
  </si>
  <si>
    <t>C46 H77 N3 O6</t>
  </si>
  <si>
    <t>C39 H81 N O2 S4</t>
  </si>
  <si>
    <t>C15 H4 N2 S4</t>
  </si>
  <si>
    <t>Alanylleucine</t>
  </si>
  <si>
    <t>C5 H14 Cl N2 O3 P</t>
  </si>
  <si>
    <t>C14 H20 Cl2 N6 O7 S4</t>
  </si>
  <si>
    <t>15-Tetracosenoic acid</t>
  </si>
  <si>
    <t>Negative_553.93459_0.781</t>
  </si>
  <si>
    <t>C8 H12 N10 O3 P2</t>
  </si>
  <si>
    <t>C9 H8 Cl2 N6 O11 S4</t>
  </si>
  <si>
    <t>C11 H16 N4 S3</t>
  </si>
  <si>
    <t>(2S)-3-(beta-D-Galactopyranosyloxy)-2-[(9Z,12Z,15Z)-9,12,15-octadecatrienoyloxy]propyl (11Z,14Z)-11,14-icosadienoate</t>
  </si>
  <si>
    <t>C29 H53 N3 S2</t>
  </si>
  <si>
    <t>C7 H4 Br N10 O3 P3</t>
  </si>
  <si>
    <t>C3 H4 Cl2 O2 P2 S</t>
  </si>
  <si>
    <t>C8 H2 Br N6 O P3</t>
  </si>
  <si>
    <t>C5 H17 Cl N6 O S2</t>
  </si>
  <si>
    <t>C5 H13 Cl N4 O2</t>
  </si>
  <si>
    <t>C5 H9 Br2 Cl3 O2 P2 S4</t>
  </si>
  <si>
    <t>C8 H5 N2 O P3 S2</t>
  </si>
  <si>
    <t>C7 H Cl2 N4 P3 S3</t>
  </si>
  <si>
    <t>C21 H48 N9 O14 P S3</t>
  </si>
  <si>
    <t>C15 H40 N9 O7 P3 S2</t>
  </si>
  <si>
    <t>C4 H6 Cl N6 O5 P S3</t>
  </si>
  <si>
    <t>C4 H10 Cl N3 P2</t>
  </si>
  <si>
    <t>C17 H35 N8 P3 S</t>
  </si>
  <si>
    <t>C14 H2 Cl3 N2 O4 P S2</t>
  </si>
  <si>
    <t>C5 H10 N6 O7 S</t>
  </si>
  <si>
    <t>C4 H4 N4 P2 S</t>
  </si>
  <si>
    <t>C7 H15 Cl N4 O13 P2</t>
  </si>
  <si>
    <t>C2 H7 Cl4 N2 P3</t>
  </si>
  <si>
    <t>(4-Amino-2-methyl-5-pyrimidinyl)methanol</t>
  </si>
  <si>
    <t>gamma-Aminobutyric acid</t>
  </si>
  <si>
    <t>C4 H8 N8 O4</t>
  </si>
  <si>
    <t>(2S)-3-(beta-D-Galactopyranosyloxy)-2-[(9Z,12Z,15Z)-9,12,15-octadecatrienoyloxy]propyl (11Z,14Z,17Z)-11,14,17-icosatrienoate</t>
  </si>
  <si>
    <t>3-Thiomorpholinecarboxylic acid</t>
  </si>
  <si>
    <t>C37 H38 Cl N S3</t>
  </si>
  <si>
    <t>C23 H51 N5 S4</t>
  </si>
  <si>
    <t>C13 H7 Cl2 O P S5</t>
  </si>
  <si>
    <t>Positive_805.59685_4.184</t>
  </si>
  <si>
    <t>C H4 N O5 P S</t>
  </si>
  <si>
    <t>C40 H76 N7 O5 P</t>
  </si>
  <si>
    <t>C11 H14 N8 O17 P2</t>
  </si>
  <si>
    <t>C38 H78 N3 O2 P3</t>
  </si>
  <si>
    <t>Negative_567.94996_0.776</t>
  </si>
  <si>
    <t>C39 H71 N9 O2 S2</t>
  </si>
  <si>
    <t>C6 H8 N6 O9 P2</t>
  </si>
  <si>
    <t>Negative_149.91226_3.926</t>
  </si>
  <si>
    <t>C3 H Cl2 N3</t>
  </si>
  <si>
    <t>C10 H7 N6 O P3</t>
  </si>
  <si>
    <t>C14 H3 Br2 Cl N2</t>
  </si>
  <si>
    <t>C40 H83 N5 O7 P2</t>
  </si>
  <si>
    <t>C3 H N4 O P</t>
  </si>
  <si>
    <t>C3 H3 O2 P S</t>
  </si>
  <si>
    <t>C6 H6 Cl N3 P2</t>
  </si>
  <si>
    <t>C H2 Cl2 N2 O4</t>
  </si>
  <si>
    <t>C4 H Cl O S2</t>
  </si>
  <si>
    <t>DL-Tryptophan</t>
  </si>
  <si>
    <t>C41 H80 O11</t>
  </si>
  <si>
    <t>C8 H2 Cl3 P</t>
  </si>
  <si>
    <t>C2 H3 N5 S</t>
  </si>
  <si>
    <t>C3 H7 Cl N5 P</t>
  </si>
  <si>
    <t>C7 H16 N2 O P2 S2</t>
  </si>
  <si>
    <t>(2S,3R)-2-Amino-1,3-heptadecanediol</t>
  </si>
  <si>
    <t>C2 H2 N2 O12 S2</t>
  </si>
  <si>
    <t>C H4 N4 P2 S</t>
  </si>
  <si>
    <t>C2 H6 N2 O6 S</t>
  </si>
  <si>
    <t>Cholesteryl palmitate</t>
  </si>
  <si>
    <t>C21 H52 N9 O2 P3</t>
  </si>
  <si>
    <t>C46 H84 N P3</t>
  </si>
  <si>
    <t>C11 H30 N5 O4 P S</t>
  </si>
  <si>
    <t>C6 H2 N2 O</t>
  </si>
  <si>
    <t>Valproic acid</t>
  </si>
  <si>
    <t>C22 H42 N8</t>
  </si>
  <si>
    <t>C23 H40 S2</t>
  </si>
  <si>
    <t>5-Allyl-2-amino-6-methyl-4(1H)-pyrimidinone</t>
  </si>
  <si>
    <t>C H3 Cl4 N2 O11 P3 S2</t>
  </si>
  <si>
    <t>C41 H87 N2 O7 P3 S</t>
  </si>
  <si>
    <t>C11 H26 N6</t>
  </si>
  <si>
    <t>C5 H15 Br N6 O S2</t>
  </si>
  <si>
    <t>C6 H14 Br N2 O2 P S4</t>
  </si>
  <si>
    <t>C52 H79 O3 P3</t>
  </si>
  <si>
    <t>Negative_821.56666_4.662</t>
  </si>
  <si>
    <t>C23 H39 N5 O9</t>
  </si>
  <si>
    <t>C5 H11 N O2 S2</t>
  </si>
  <si>
    <t>Dichloroacetic acid</t>
  </si>
  <si>
    <t>C4 H Cl O2 P2 S3</t>
  </si>
  <si>
    <t>Positive_661.52257_0.861</t>
  </si>
  <si>
    <t>Negative_779.92787_4.133</t>
  </si>
  <si>
    <t>C9 H16 Cl N2 O11 P S3</t>
  </si>
  <si>
    <t>C5 H11 Br Cl N5</t>
  </si>
  <si>
    <t>C3 H3 Cl N4 P2 S</t>
  </si>
  <si>
    <t>C36 H76 N7 O6 P</t>
  </si>
  <si>
    <t>C6 H3 O15 P S</t>
  </si>
  <si>
    <t>C4 H3 Cl N O6 P</t>
  </si>
  <si>
    <t>C42 H77 N9 O5</t>
  </si>
  <si>
    <t>1-phenylethanol</t>
  </si>
  <si>
    <t>C35 H74 N5 O11 P</t>
  </si>
  <si>
    <t>C4 H N5 O S</t>
  </si>
  <si>
    <t>C4 H6 Br3 Cl2 O P3 S</t>
  </si>
  <si>
    <t>C43 H78 Cl N7 O7</t>
  </si>
  <si>
    <t>Gly-Leu</t>
  </si>
  <si>
    <t>C5 H15 Cl2 N4 O8 P3</t>
  </si>
  <si>
    <t>C3 H Cl O6 S2</t>
  </si>
  <si>
    <t>C20 H37 N7 S</t>
  </si>
  <si>
    <t>C20 H41 N O7</t>
  </si>
  <si>
    <t>C2 H3 Cl N O6 P S</t>
  </si>
  <si>
    <t>C4 H2 Br N O S</t>
  </si>
  <si>
    <t>(4-Ethylcyclohexyl)(4-morpholinyl)methanone</t>
  </si>
  <si>
    <t>C9 H17 Cl4 N2 O8 P3</t>
  </si>
  <si>
    <t>C7 H5 O3 P</t>
  </si>
  <si>
    <t>C24 H48 O7 P2</t>
  </si>
  <si>
    <t>1-(Propyldisulfanyl)-1-(propylsulfinyl)propane</t>
  </si>
  <si>
    <t>C18 H16 N2 O14 P2 S</t>
  </si>
  <si>
    <t>2-[2-(Octylamino)ethoxy]ethanol</t>
  </si>
  <si>
    <t>C6 H2 Cl3 N2 O6 P S5</t>
  </si>
  <si>
    <t>C11 H28 N6 O2 S3</t>
  </si>
  <si>
    <t>C2 H3 Cl4 N4 O P3 S5</t>
  </si>
  <si>
    <t>C5 H4 O3 P2</t>
  </si>
  <si>
    <t>C3 H7 Cl O8 S2</t>
  </si>
  <si>
    <t>C7 H17 Br Cl N10 O2 P3</t>
  </si>
  <si>
    <t>C4 H N O2 S</t>
  </si>
  <si>
    <t>C13 H4 N4 O4 S4</t>
  </si>
  <si>
    <t>C2 H6 Cl N O12</t>
  </si>
  <si>
    <t>sphinganine</t>
  </si>
  <si>
    <t>Leu-Val</t>
  </si>
  <si>
    <t>Negative_786.53969_4.735</t>
  </si>
  <si>
    <t>C40 H66 N8 P2</t>
  </si>
  <si>
    <t>Hexose</t>
  </si>
  <si>
    <t>C4 H3 Br Cl3 O P3 S5</t>
  </si>
  <si>
    <t>Positive_211.83142_0.866</t>
  </si>
  <si>
    <t>L-(-)-Threonine</t>
  </si>
  <si>
    <t>C51 H62 N2 O2</t>
  </si>
  <si>
    <t>2,2,4-Trichloro-1,3-cyclopentenedione</t>
  </si>
  <si>
    <t>C4 H6 N10</t>
  </si>
  <si>
    <t>Ciclopirox</t>
  </si>
  <si>
    <t>LEUCOMALACHITE GREEN</t>
  </si>
  <si>
    <t>C2 H3 N5 O18 P2</t>
  </si>
  <si>
    <t>C13 H30 N6</t>
  </si>
  <si>
    <t>C22 H48 N6 O S</t>
  </si>
  <si>
    <t>C9 H21 N3 O5 P2</t>
  </si>
  <si>
    <t>C21 H26 N10 O S2</t>
  </si>
  <si>
    <t>C15 H3 Cl2 O7 P S4</t>
  </si>
  <si>
    <t>C3 H5 N2 O P S</t>
  </si>
  <si>
    <t>C22 H41 N6 P</t>
  </si>
  <si>
    <t>C14 H17 N6 P S2</t>
  </si>
  <si>
    <t>C40 H85 N5 O8 P2</t>
  </si>
  <si>
    <t>1,2,3,4,5-Penta-O-methylpentitol</t>
  </si>
  <si>
    <t>syringol</t>
  </si>
  <si>
    <t>Phenylacetic acid</t>
  </si>
  <si>
    <t>C6 H6 N2 P2</t>
  </si>
  <si>
    <t>C4 H5 N2 O17 P3</t>
  </si>
  <si>
    <t>C4 H5 Cl4 N2 O7 P3 S</t>
  </si>
  <si>
    <t>C15 H23 N6 O13 P3 S</t>
  </si>
  <si>
    <t>Negative_843.5958_6.193</t>
  </si>
  <si>
    <t>C40 H84 O12 P2</t>
  </si>
  <si>
    <t>C43 H86 O6 S2</t>
  </si>
  <si>
    <t>C5 H8 Cl N9 O2 S</t>
  </si>
  <si>
    <t>Ubiquinone-10</t>
  </si>
  <si>
    <t>4-{[5-(Diethylamino)-2-pentanyl]amino}-4-oxobutanoic acid</t>
  </si>
  <si>
    <t>C19 H41 N O2</t>
  </si>
  <si>
    <t>C5 H5 Cl2 O3 P</t>
  </si>
  <si>
    <t>Phenoxyethanol</t>
  </si>
  <si>
    <t>C9 H17 Cl N10 O14 P2 S2</t>
  </si>
  <si>
    <t>C11 H13 Cl N8 O17 S</t>
  </si>
  <si>
    <t>Lysophosphatidylinositol</t>
  </si>
  <si>
    <t>C22 H39 Cl N4</t>
  </si>
  <si>
    <t>C10 H16 N8 O9 P2 S</t>
  </si>
  <si>
    <t>C4 H15 N4 P S</t>
  </si>
  <si>
    <t>Positive_105.94365_0.831</t>
  </si>
  <si>
    <t>C16 H12 Br2 S5</t>
  </si>
  <si>
    <t>C4 H2 N2 O11 P2</t>
  </si>
  <si>
    <t>Positive_837.82902_6.364</t>
  </si>
  <si>
    <t>N,N,N',N'-Tetraethyl-1,2-di(2-pyridinyl)-1,2-ethanediamine</t>
  </si>
  <si>
    <t>C7 H17 Cl N O4 P S</t>
  </si>
  <si>
    <t>4-(Heptyloxy)phenol</t>
  </si>
  <si>
    <t>C13 H27 N2 O P3 S</t>
  </si>
  <si>
    <t>2,3,4-Trihydroxybutanoic acid</t>
  </si>
  <si>
    <t>C7 H18 N8 O S</t>
  </si>
  <si>
    <t>C18 H43 N4 P S</t>
  </si>
  <si>
    <t>C2 H3 Br Cl4 N6 S5</t>
  </si>
  <si>
    <t>Mesyl anhydride</t>
  </si>
  <si>
    <t>C38 H77 Cl N7 O6 P</t>
  </si>
  <si>
    <t>C6 H5 N8 O2 P3</t>
  </si>
  <si>
    <t>N,N-Dimethylpregnan-3-amine</t>
  </si>
  <si>
    <t>meprobamate</t>
  </si>
  <si>
    <t>C11 H22 N8 O10 P2 S2</t>
  </si>
  <si>
    <t>C83 H124 N9 O14 P3</t>
  </si>
  <si>
    <t>C8 H9 N2 O P S2</t>
  </si>
  <si>
    <t>C8 H8 Br2 Cl3 P S4</t>
  </si>
  <si>
    <t>C3 H4 Br Cl3 O10 S2</t>
  </si>
  <si>
    <t>C H3 N4 O6 P3 S</t>
  </si>
  <si>
    <t>C H2 Cl N4 O3 P3</t>
  </si>
  <si>
    <t>C H Br Cl O13 P3 S4</t>
  </si>
  <si>
    <t>C5 H6 Cl3 N2 O9 P3 S</t>
  </si>
  <si>
    <t>C42 H71 N6 O P3</t>
  </si>
  <si>
    <t>Negative_828.60477_6.183</t>
  </si>
  <si>
    <t>C9 H24 N9 O5 P</t>
  </si>
  <si>
    <t>C6 H14 N2 O5</t>
  </si>
  <si>
    <t>C10 H25 P3</t>
  </si>
  <si>
    <t>C3 H3 N O9 P2 S</t>
  </si>
  <si>
    <t>C6 H4 N10 S</t>
  </si>
  <si>
    <t>C5 H16 Cl N8 O17 P3</t>
  </si>
  <si>
    <t>C6 H5 N8 O3 P3</t>
  </si>
  <si>
    <t>UNII:U9H9OM3S75</t>
  </si>
  <si>
    <t>C21 H37 N O2 P2</t>
  </si>
  <si>
    <t>C41 H73 N2 O3 P3</t>
  </si>
  <si>
    <t>1-[(Hydroxy{[(2R,3R,5S,6R)-2,3,4,5,6-pentahydroxycyclohexyl]oxy}phosphoryl)oxy]-3-(palmitoyloxy)-2-propanyl (9Z)-9-octadecenoate</t>
  </si>
  <si>
    <t>C18 H39 N5 P2 S</t>
  </si>
  <si>
    <t>C10 H10 N6 O3 P2</t>
  </si>
  <si>
    <t>C H4 N4 O3 P2</t>
  </si>
  <si>
    <t>C15 H22 O S3</t>
  </si>
  <si>
    <t>C3 H2 Cl N O6 S</t>
  </si>
  <si>
    <t>C5 H15 N5 O4</t>
  </si>
  <si>
    <t>Tetradecyl hydrogen sulfate</t>
  </si>
  <si>
    <t>N~6~-Methyl-L-lysine</t>
  </si>
  <si>
    <t>C7 H10 Cl N8 O14 P3</t>
  </si>
  <si>
    <t>C H3 Cl O8</t>
  </si>
  <si>
    <t>Methyl (2-amyl-3-oxocyclopentyl)acetate</t>
  </si>
  <si>
    <t>C38 H76 O P2</t>
  </si>
  <si>
    <t>C8 H12 O11 P2 S2</t>
  </si>
  <si>
    <t>C41 H85 N6 O2 P3</t>
  </si>
  <si>
    <t>C35 H62 N4</t>
  </si>
  <si>
    <t>C2 H P S5</t>
  </si>
  <si>
    <t>C36 H68 O4</t>
  </si>
  <si>
    <t>2-{Bromo[bis(4-chlorophenyl)]methyl}-5-[bromo(diphenyl)methyl]-1,3,4-oxadiazole</t>
  </si>
  <si>
    <t>C43 H82 O13 P2</t>
  </si>
  <si>
    <t>C10 H3 Cl4 N O3 S</t>
  </si>
  <si>
    <t>C19 H41 N3 O6</t>
  </si>
  <si>
    <t>C4 H11 Cl N3 O3 P3</t>
  </si>
  <si>
    <t>C53 H70 O2 S</t>
  </si>
  <si>
    <t>C4 H Cl O10 S</t>
  </si>
  <si>
    <t>C4 H7 N2 P S5</t>
  </si>
  <si>
    <t>C38 H17 Cl O3</t>
  </si>
  <si>
    <t>monomethyl phosphate</t>
  </si>
  <si>
    <t>C4 H Cl N3 P3 S</t>
  </si>
  <si>
    <t>Tetradecyl methanesulfonate</t>
  </si>
  <si>
    <t>C11 H2 Cl3 N S</t>
  </si>
  <si>
    <t>DL-Cerulenin</t>
  </si>
  <si>
    <t>Negative_845.56904_4.545</t>
  </si>
  <si>
    <t>C35 H75 N9 O8</t>
  </si>
  <si>
    <t>C19 H37 N3 O3 S3</t>
  </si>
  <si>
    <t>C H N2 O7 P3 S</t>
  </si>
  <si>
    <t>C14 H33 N4 O4 P</t>
  </si>
  <si>
    <t>C22 H38 O S</t>
  </si>
  <si>
    <t>C44 H70 O6 P2</t>
  </si>
  <si>
    <t>C8 H12 Br O2 P3 S2</t>
  </si>
  <si>
    <t>C11 H7 Cl3 O P2 S3</t>
  </si>
  <si>
    <t>(2Z,2'Z)-2,2'-[(8-Hydroxy-2-oxo-2H-naphtho[1,8-bc]furan-4,6-diyl)bis(3-hydroxy-5-oxo-4-furanyl-2-ylidene)]bis[(4-hydroxyphenyl)acetic acid]</t>
  </si>
  <si>
    <t>2,2,6,6-Tetramethyl-4-piperidinamine</t>
  </si>
  <si>
    <t>C H3 Cl4 N8 P S5</t>
  </si>
  <si>
    <t>Negative_137.92323_0.73</t>
  </si>
  <si>
    <t>C4 H8 Cl N3 S2</t>
  </si>
  <si>
    <t>(2R)-3-(Icosanoyloxy)-2-[(9Z,12Z)-9,12-octadecadienoyloxy]propyl 2-(trimethylammonio)ethyl phosphate</t>
  </si>
  <si>
    <t>Ginkgoic acid</t>
  </si>
  <si>
    <t>C37 H78 Cl N7 S2</t>
  </si>
  <si>
    <t>C4 H14 N P3</t>
  </si>
  <si>
    <t>C6 H15 N8 O13 P3</t>
  </si>
  <si>
    <t>C33 H78 N9 O10 P</t>
  </si>
  <si>
    <t>C5 H12 N8 O11 P2</t>
  </si>
  <si>
    <t>C34 H72 N9 O7 P</t>
  </si>
  <si>
    <t>C8 H18 N3 O5 P</t>
  </si>
  <si>
    <t>C7 H16 N6 P2 S</t>
  </si>
  <si>
    <t>3,4,5-Tribenzoyl-2-methyl-2-phenyltetrahydrofuran</t>
  </si>
  <si>
    <t>C H Br Cl4 N6 O6 P2 S</t>
  </si>
  <si>
    <t>C24 H48 N3 O P</t>
  </si>
  <si>
    <t>C21 H43 N7 O2</t>
  </si>
  <si>
    <t>(2R)-3-{[(2-Aminoethoxy)(hydroxy)phosphoryl]oxy}-2-hydroxypropyl (5Z,8Z,11Z,14Z)-5,8,11,14-icosatetraenoate</t>
  </si>
  <si>
    <t>C40 H72 N7 O8 P</t>
  </si>
  <si>
    <t>Butoxytriglycol</t>
  </si>
  <si>
    <t>C38 H81 N5 O7 P2</t>
  </si>
  <si>
    <t>C11 H6 Cl2 O S3</t>
  </si>
  <si>
    <t>C4 H13 Cl2 N8 O5 P</t>
  </si>
  <si>
    <t>C13 H22 N3 P</t>
  </si>
  <si>
    <t>C52 H74 N2 O9</t>
  </si>
  <si>
    <t>Positive_547.64954_0.868</t>
  </si>
  <si>
    <t>C6 H Br Cl3 N2 O5 P3 S4</t>
  </si>
  <si>
    <t>C47 H64 N10 O</t>
  </si>
  <si>
    <t>Tetracyclo[16.1.0.0(2,9).0(10,17)]nonadeca-2(9),10(17)-diene, 19,19-diphenyl-</t>
  </si>
  <si>
    <t>C26 H44 N O8 P</t>
  </si>
  <si>
    <t>C H N7 O2 S2</t>
  </si>
  <si>
    <t>5,6-Dihydroretinoic acid</t>
  </si>
  <si>
    <t>C16 H29 N O S</t>
  </si>
  <si>
    <t>1-Phenethyl-5-pyrrolidin-1-ylmethyl-1H-tetrazole</t>
  </si>
  <si>
    <t>N-(2-Diethylamino-ethyl)-3-nitro-benzenesulfonamide</t>
  </si>
  <si>
    <t>Dinoseb</t>
  </si>
  <si>
    <t>C46 H71 N5 O P2</t>
  </si>
  <si>
    <t>C4 H4 N O4 P3 S2</t>
  </si>
  <si>
    <t>C7 H5 Cl N5 O2 P</t>
  </si>
  <si>
    <t>C47 H82 N2 O2 P2</t>
  </si>
  <si>
    <t>C3 H3 Cl N O3 P3</t>
  </si>
  <si>
    <t>Phosphorazidothioic difluoride</t>
  </si>
  <si>
    <t>C21 H30 N3 O3 P</t>
  </si>
  <si>
    <t>C19 H28 N8 S</t>
  </si>
  <si>
    <t>C5 H2 N8 P2</t>
  </si>
  <si>
    <t>1,3-Benzothiazole</t>
  </si>
  <si>
    <t>C H2 N4 O3 S4</t>
  </si>
  <si>
    <t>C35 H79 N5 O9 P2</t>
  </si>
  <si>
    <t>C14 H30 N6 O3</t>
  </si>
  <si>
    <t>Selenophene</t>
  </si>
  <si>
    <t>C50 H70 N2 O2 P2</t>
  </si>
  <si>
    <t>C3 H4 Cl2 O4</t>
  </si>
  <si>
    <t>C42 H77 N6 O11 P</t>
  </si>
  <si>
    <t>C12 H26 N3 P</t>
  </si>
  <si>
    <t>C4 H N8 O3 P3</t>
  </si>
  <si>
    <t>C6 H20 Cl N8 P3 S</t>
  </si>
  <si>
    <t>Negative_801.58961_6.211</t>
  </si>
  <si>
    <t>C4 H12 N2 O7</t>
  </si>
  <si>
    <t>C36 H73 N7 O6</t>
  </si>
  <si>
    <t>C5 H18 N9 P3 S</t>
  </si>
  <si>
    <t>C2 H4 Cl O P S4</t>
  </si>
  <si>
    <t>C7 H12 Cl3 N4 O16 P</t>
  </si>
  <si>
    <t>2H,6H-Pyrano[3,2-b]xanthen-6-one, 5,9-dihydroxy-8-methoxy-2,2-dimethyl-7-(3-methyl-2-butenyl)-</t>
  </si>
  <si>
    <t>Octachloronaphthalene</t>
  </si>
  <si>
    <t>Positive_172.90846_0.996</t>
  </si>
  <si>
    <t>C3 H3 N6 O11 P3</t>
  </si>
  <si>
    <t>C19 H22 N5 O16 P</t>
  </si>
  <si>
    <t>3D,7D,11D-Phytanic acid</t>
  </si>
  <si>
    <t>C H3 Cl3 N6 O2 S2</t>
  </si>
  <si>
    <t>C36 H52 O3 S2</t>
  </si>
  <si>
    <t>C9 H10 Cl N8 O7 P</t>
  </si>
  <si>
    <t>C15 H22 N10 O3 S</t>
  </si>
  <si>
    <t>C20 H36 N6 O2</t>
  </si>
  <si>
    <t>C27 H39 N3 O6</t>
  </si>
  <si>
    <t>Positive_130.92238_6.554</t>
  </si>
  <si>
    <t>C40 H71 N6 O P3</t>
  </si>
  <si>
    <t>C47 H68 O7</t>
  </si>
  <si>
    <t>C4 H3 N2 O P3</t>
  </si>
  <si>
    <t>C30 H34 O2</t>
  </si>
  <si>
    <t>Salvinorin A</t>
  </si>
  <si>
    <t>C34 H32 Cl N S2</t>
  </si>
  <si>
    <t>C28 H50 N2 O11 S</t>
  </si>
  <si>
    <t>C33 H74 N7 O8 P S</t>
  </si>
  <si>
    <t>1-(4,6-diamino-1,3,5-triazin-2-yl)guanidine</t>
  </si>
  <si>
    <t>Positive_147.9279_6.311</t>
  </si>
  <si>
    <t>C3 H10 N10 O13 P2 S2</t>
  </si>
  <si>
    <t>C H Br Cl O14 P3 S4</t>
  </si>
  <si>
    <t>C3 H6 N2 O5 S3</t>
  </si>
  <si>
    <t>C48 H77 N3 O6</t>
  </si>
  <si>
    <t>C H3 Cl2 O5 P3 S3</t>
  </si>
  <si>
    <t>C40 H78 N10 O2</t>
  </si>
  <si>
    <t>C10 H4 Br2 S4</t>
  </si>
  <si>
    <t>C22 H36 N2 O4 S</t>
  </si>
  <si>
    <t>C3 H9 Cl N6 O16 S3</t>
  </si>
  <si>
    <t>Negative_663.96915_0.779</t>
  </si>
  <si>
    <t>C4 H2 N4 O5 S4</t>
  </si>
  <si>
    <t>C2 H8 Cl N5 O3 S2</t>
  </si>
  <si>
    <t>1,3,4,6-Tetra-O-acetyl-b-D-fructofuranosyl 2,3,4,6-tetra-O-acetyl-a-D-glucopyranoside</t>
  </si>
  <si>
    <t>mebutamate</t>
  </si>
  <si>
    <t>C22 H55 N9 O3 P2</t>
  </si>
  <si>
    <t>C43 H82 N3 O3 P3</t>
  </si>
  <si>
    <t>C7 H17 O15 P S</t>
  </si>
  <si>
    <t>C14 H4 O15 S2</t>
  </si>
  <si>
    <t>C52 H80 Cl2 N2 S</t>
  </si>
  <si>
    <t>C33 H74 N9 O8 P</t>
  </si>
  <si>
    <t>C10 H Cl4 O P S5</t>
  </si>
  <si>
    <t>C20 H33 Cl O2</t>
  </si>
  <si>
    <t>C H Br2 Cl2 N2 O8 P3 S4</t>
  </si>
  <si>
    <t>(13Z,16Z,19Z)-13,16,19-Docosatrienoic acid</t>
  </si>
  <si>
    <t>Negative_505.68298_0.737</t>
  </si>
  <si>
    <t>C21 H42 N5 O3 P</t>
  </si>
  <si>
    <t>C6 H20 Cl N6 O14 P3</t>
  </si>
  <si>
    <t>C6 H9 Cl N O3 P</t>
  </si>
  <si>
    <t>C51 H81 N4 O2 P</t>
  </si>
  <si>
    <t>C4 H15 Cl2 N8 O15 P S3</t>
  </si>
  <si>
    <t>C2 H3 Cl2 N5 O</t>
  </si>
  <si>
    <t>UNII:GE16EV367Q</t>
  </si>
  <si>
    <t>C13 H19 N O P2</t>
  </si>
  <si>
    <t>C5 H8 Cl N2 O4 P</t>
  </si>
  <si>
    <t>C53 H85 Cl O2 P2</t>
  </si>
  <si>
    <t>C17 H19 N4 O16 P</t>
  </si>
  <si>
    <t>C32 H5 N7 O15 P2</t>
  </si>
  <si>
    <t>C H4 O4 P2 S</t>
  </si>
  <si>
    <t>C44 H74 N8 O</t>
  </si>
  <si>
    <t>C10 H20 Br N6 O15 P3</t>
  </si>
  <si>
    <t>Positive_179.15192_3.866</t>
  </si>
  <si>
    <t>Negative_195.87936_6.518</t>
  </si>
  <si>
    <t>C H3 N7 S2</t>
  </si>
  <si>
    <t>C10 H22 N6</t>
  </si>
  <si>
    <t>zindotrine</t>
  </si>
  <si>
    <t>C2 H2 Br N O3 S2</t>
  </si>
  <si>
    <t>Homo-L-arginine</t>
  </si>
  <si>
    <t>C28 H43 N3 O S2</t>
  </si>
  <si>
    <t>C35 H82 N10 O16</t>
  </si>
  <si>
    <t>O-(Carbamoylamino)-D-serine</t>
  </si>
  <si>
    <t>C7 H3 Cl4 O3 P3 S5</t>
  </si>
  <si>
    <t>C50 H85 Cl N O3 P S</t>
  </si>
  <si>
    <t>2-Chloro-1,3,2-benzodioxaphosphole</t>
  </si>
  <si>
    <t>Itaconic acid</t>
  </si>
  <si>
    <t>Negative_181.87785_3.759</t>
  </si>
  <si>
    <t>C10 H20 N6 O5</t>
  </si>
  <si>
    <t>C46 H76 N O3 P3</t>
  </si>
  <si>
    <t>1,2,3,5,6-Pentakis-O-(trifluoroacetyl)hexofuranose</t>
  </si>
  <si>
    <t>C7 H2 Cl4 N4 O P2</t>
  </si>
  <si>
    <t>1-Isothiocyanatononane</t>
  </si>
  <si>
    <t>1-(tert-Butoxycarbonyl)piperidine-2-carboxylic acid</t>
  </si>
  <si>
    <t>C6 H Cl O12 S5</t>
  </si>
  <si>
    <t>C H4 Br N2 O P3 S2</t>
  </si>
  <si>
    <t>C5 H3 O9 P3</t>
  </si>
  <si>
    <t>C10 H19 Br3 N6 O5 P2 S2</t>
  </si>
  <si>
    <t>C37 H36 Cl2 S3</t>
  </si>
  <si>
    <t>C22 H37 Cl N4</t>
  </si>
  <si>
    <t>C3 H3 N2 O7 P3 S</t>
  </si>
  <si>
    <t>(2R)-1-[(Hydroxy{[(1s,3R)-2,3,4,5,6-pentahydroxycyclohexyl]oxy}phosphoryl)oxy]-3-(palmitoyloxy)-2-propanyl (11Z,14Z)-11,14-icosadienoate</t>
  </si>
  <si>
    <t>4,6-Bis(diethylamino)-1,3,5-triazine-2-carbonitrile</t>
  </si>
  <si>
    <t>C5 H8 Cl N3 O5</t>
  </si>
  <si>
    <t>C10 H2 O S3</t>
  </si>
  <si>
    <t>C9 H19 N7 O2</t>
  </si>
  <si>
    <t>C6 H5 Cl N6 O17 P2</t>
  </si>
  <si>
    <t>Positive_561.57948_0.861</t>
  </si>
  <si>
    <t>C8 H16 N3 O4 P</t>
  </si>
  <si>
    <t>C5 H Cl2 P3</t>
  </si>
  <si>
    <t>1-(2-Chlorobenzyl)-2-(phenoxymethyl)-1H-benzimidazole</t>
  </si>
  <si>
    <t>C3 H7 Cl3 N4 O3 S2</t>
  </si>
  <si>
    <t>Benzhydryl ether</t>
  </si>
  <si>
    <t>C17 H37 O P S</t>
  </si>
  <si>
    <t>C3 H4 Cl O15 P3 S</t>
  </si>
  <si>
    <t>Triethyl orthoformate</t>
  </si>
  <si>
    <t>Indoline</t>
  </si>
  <si>
    <t>C10 H23 N4 P S</t>
  </si>
  <si>
    <t>C38 H80 N7 O8 P</t>
  </si>
  <si>
    <t>Stearamide</t>
  </si>
  <si>
    <t>C12 H10 Br2 Cl4 N8 O8 S</t>
  </si>
  <si>
    <t>C4 H2 Cl N5 O S</t>
  </si>
  <si>
    <t>C2 H8 Cl N6 O18 P S2</t>
  </si>
  <si>
    <t>C15 H32 N6</t>
  </si>
  <si>
    <t>C3 H2 Br Cl N O6 P3 S5</t>
  </si>
  <si>
    <t>Positive_791.40232_3.586</t>
  </si>
  <si>
    <t>C12 H18 N4 O2 S3</t>
  </si>
  <si>
    <t>Positive_547.64934_0.913</t>
  </si>
  <si>
    <t>C44 H69 N6 O P3</t>
  </si>
  <si>
    <t>C4 H3 Br2 Cl3 N2 O7 P2 S3</t>
  </si>
  <si>
    <t>C2 H2 Cl N6 O2 P S</t>
  </si>
  <si>
    <t>C4 H4 N2 O S4</t>
  </si>
  <si>
    <t>C2 H8 Br Cl4 N10 O17 P S</t>
  </si>
  <si>
    <t>C22 H47 N2 O3 P</t>
  </si>
  <si>
    <t>C40 H67 N3 O9</t>
  </si>
  <si>
    <t>C62 H68 N4</t>
  </si>
  <si>
    <t>C49 H33 Cl N P</t>
  </si>
  <si>
    <t>C22 H40 N5 O2 P</t>
  </si>
  <si>
    <t>Positive_677.91512_3.585</t>
  </si>
  <si>
    <t>C4 H3 Cl4 O12 P S5</t>
  </si>
  <si>
    <t>C13 H5 Cl2 P3 S3</t>
  </si>
  <si>
    <t>C H2 Cl2 N2 O10 P2</t>
  </si>
  <si>
    <t>L-(-)-Serine</t>
  </si>
  <si>
    <t>C7 H16 Cl N4 O18 P3</t>
  </si>
  <si>
    <t>C3 H Cl3 O6 P2 S4</t>
  </si>
  <si>
    <t>C7 H21 N6 O5 P</t>
  </si>
  <si>
    <t>Positive_762.58776_4.255</t>
  </si>
  <si>
    <t>C4 H Cl N P S2</t>
  </si>
  <si>
    <t>C4 H9 N6 O14 P S5</t>
  </si>
  <si>
    <t>C2 H2 N8 S5</t>
  </si>
  <si>
    <t>C29 H41 P</t>
  </si>
  <si>
    <t>C7 H4 Br P S3</t>
  </si>
  <si>
    <t>C6 H17 N10 P</t>
  </si>
  <si>
    <t>C3 H11 Cl3 N8 O17 P2</t>
  </si>
  <si>
    <t>2,4-Dihydrazino-6-methyl-5-nitropyrimidine</t>
  </si>
  <si>
    <t>C43 H89 N8 O4 P</t>
  </si>
  <si>
    <t>C4 H2 N4 O3 S</t>
  </si>
  <si>
    <t>C17 H37 O3 P S</t>
  </si>
  <si>
    <t>C6 H8 N O6 P</t>
  </si>
  <si>
    <t>C14 H4 O3 S2</t>
  </si>
  <si>
    <t>C37 H87 N8 O10 P3</t>
  </si>
  <si>
    <t>Negative_133.92914_0.877</t>
  </si>
  <si>
    <t>C4 H14 N6 O4</t>
  </si>
  <si>
    <t>Positive_766.56786_4.11</t>
  </si>
  <si>
    <t>C6 H6 Br Cl4 N2 O3 P S5</t>
  </si>
  <si>
    <t>C20 H40 N O6 P</t>
  </si>
  <si>
    <t>C H Cl N8 O2 S</t>
  </si>
  <si>
    <t>C7 H17 Cl4 N8 O16 P</t>
  </si>
  <si>
    <t>C35 H76 N9 O10 P</t>
  </si>
  <si>
    <t>Isopropyl N~2~,N~6~-diisopropyllysinate</t>
  </si>
  <si>
    <t>C7 H8 N3 O16 P3 S</t>
  </si>
  <si>
    <t>C3 H5 Cl4 O13 P S3</t>
  </si>
  <si>
    <t>Positive_515.66753_0.864</t>
  </si>
  <si>
    <t>1,1-Dimethyl-3-(2H-tetrazol-5-yl)urea</t>
  </si>
  <si>
    <t>C27 H51 N6 O2 P3</t>
  </si>
  <si>
    <t>1-(1Z-hexadecenyl)-2-hexadecanoyl-sn-glycero-3-phosphocholine</t>
  </si>
  <si>
    <t>(2R)-3-{[(2-Aminoethoxy)(hydroxy)phosphoryl]oxy}-2-[(1Z,11Z)-1,11-octadecadien-1-yloxy]propyl (5Z,8Z,11Z,14Z)-5,8,11,14-icosatetraenoate</t>
  </si>
  <si>
    <t>C36 H75 N6 O8 P</t>
  </si>
  <si>
    <t>C H Br2 Cl N O9 P S</t>
  </si>
  <si>
    <t>C3 H4 Cl N10 O17 P S</t>
  </si>
  <si>
    <t>Benzenepropanoic acid, .alpha.,4-bis[(tert-butyldimethylsilyl)oxy]-, tert-butyldimethylsilyl ester</t>
  </si>
  <si>
    <t>Negative_655.93902_0.779</t>
  </si>
  <si>
    <t>C42 H64 N2 O5</t>
  </si>
  <si>
    <t>Valylvaline</t>
  </si>
  <si>
    <t>C46 H78 N O P3</t>
  </si>
  <si>
    <t>C9 H11 N8 O13 P3 S5</t>
  </si>
  <si>
    <t>Negative_621.91981_0.783</t>
  </si>
  <si>
    <t>C4 H8 N4 O6 P2</t>
  </si>
  <si>
    <t>(2R)-1-[(Hydroxy{[(1s,3R)-2,3,4,5,6-pentahydroxycyclohexyl]oxy}phosphoryl)oxy]-3-(palmitoyloxy)-2-propanyl stearate</t>
  </si>
  <si>
    <t>C12 H21 N2 O P</t>
  </si>
  <si>
    <t>C H3 Cl3 N4 O S5</t>
  </si>
  <si>
    <t>C49 H82 Cl N5 S2</t>
  </si>
  <si>
    <t>C16 H35 N4 O3 P S</t>
  </si>
  <si>
    <t>C4 H7 N3 O2 S4</t>
  </si>
  <si>
    <t>C6 H Cl O9 S</t>
  </si>
  <si>
    <t>C H3 N P2</t>
  </si>
  <si>
    <t>C35 H80 N7 O6 P3</t>
  </si>
  <si>
    <t>C15 H44 N9 O2 P3</t>
  </si>
  <si>
    <t>DL-Histidine</t>
  </si>
  <si>
    <t>C H Cl2 N6 O P3 S</t>
  </si>
  <si>
    <t>C33 H39 N O8</t>
  </si>
  <si>
    <t>C11 H7 O P3 S3</t>
  </si>
  <si>
    <t>C9 H13 N7 O7 S</t>
  </si>
  <si>
    <t>C2 H7 Br N2 O S</t>
  </si>
  <si>
    <t>C5 H3 N O4 S</t>
  </si>
  <si>
    <t>C H2 Br3 Cl2 N8 O4 P3 S3</t>
  </si>
  <si>
    <t>C47 H90 O4 S4</t>
  </si>
  <si>
    <t>Dimethyl(2-methyl-2-propanyl)silyl N-[dimethyl(2-methyl-2-propanyl)silyl]valinate</t>
  </si>
  <si>
    <t>C6 H19 Cl N6 O10 P2</t>
  </si>
  <si>
    <t>O-{[(2R)-2,3-Bis(stearoyloxy)propoxy](hydroxy)phosphoryl}-L-serine</t>
  </si>
  <si>
    <t>C26 H44 O S</t>
  </si>
  <si>
    <t>C12 H24 N6</t>
  </si>
  <si>
    <t>2-[2-(Benzyloxy)ethoxy]ethanol</t>
  </si>
  <si>
    <t>C42 H71 N9 O5</t>
  </si>
  <si>
    <t>C47 H67 N10 O4 P</t>
  </si>
  <si>
    <t>C7 H3 Cl2 N3 O S4</t>
  </si>
  <si>
    <t>C8 H8 Cl2 N4 O6 P2 S2</t>
  </si>
  <si>
    <t>Positive_155.87013_0.867</t>
  </si>
  <si>
    <t>Negative_669.9557_0.78</t>
  </si>
  <si>
    <t>C34 H72 N9 O8 P</t>
  </si>
  <si>
    <t>C H4 N O11 P3 S2</t>
  </si>
  <si>
    <t>1-(4-Morpholinyl)-1-octanone</t>
  </si>
  <si>
    <t>Methyl (E)-N~2~-[(dimethylamino)methylene]-N~5~-{[(E)-(dimethylamino)methylene]carbamoyl}ornithinate</t>
  </si>
  <si>
    <t>C13 H4 N3 O18 P3</t>
  </si>
  <si>
    <t>C H4 Cl3 O8 P3 S4</t>
  </si>
  <si>
    <t>C2 H O5 P3</t>
  </si>
  <si>
    <t>C42 H69 N9 O5</t>
  </si>
  <si>
    <t>C15 H29 P S3</t>
  </si>
  <si>
    <t>C43 H74 N2 O9</t>
  </si>
  <si>
    <t>C25 H6 O5 P2 S3</t>
  </si>
  <si>
    <t>C43 H84 N3 O9 P</t>
  </si>
  <si>
    <t>C5 H2 N9 O P3</t>
  </si>
  <si>
    <t>C3 H8 Cl P S2</t>
  </si>
  <si>
    <t>C37 H85 N8 O10 P3</t>
  </si>
  <si>
    <t>C9 H24 N5 O2 P</t>
  </si>
  <si>
    <t>C4 H2 Cl O7 P3</t>
  </si>
  <si>
    <t>O-(Hydroxy{2-[(9Z,12Z)-9,12-octadecadienoyloxy]-3-[(9Z)-9-octadecenoyloxy]propoxy}phosphoryl)-L-serine</t>
  </si>
  <si>
    <t>C5 H10 N8 O4 S</t>
  </si>
  <si>
    <t>2-Amino-6,7-bis(cyclohexylmethyl)-4(1H)-pteridinone</t>
  </si>
  <si>
    <t>C20 H44 N2 P2 S</t>
  </si>
  <si>
    <t>C22 H41 N9 O2 P2</t>
  </si>
  <si>
    <t>Negative_842.58461_6.177</t>
  </si>
  <si>
    <t>C5 H12 N O8 P</t>
  </si>
  <si>
    <t>C H2 Cl3 N O9 P2 S5</t>
  </si>
  <si>
    <t>C4 H5 Cl2 N4 O P3 S</t>
  </si>
  <si>
    <t>C3 H4 Cl2 O5 P2 S5</t>
  </si>
  <si>
    <t>C9 H18 N5 P</t>
  </si>
  <si>
    <t>C37 H80 Cl N9 O3 P2</t>
  </si>
  <si>
    <t>C21 H35 N2 P S</t>
  </si>
  <si>
    <t>C5 H3 Br Cl3 O9 P3 S5</t>
  </si>
  <si>
    <t>C19 H39 Cl P2</t>
  </si>
  <si>
    <t>C33 H64 N8</t>
  </si>
  <si>
    <t>C31 H73 N9 O17</t>
  </si>
  <si>
    <t>C33 H77 N8 O8 P S4</t>
  </si>
  <si>
    <t>C18 H40 N2 O2</t>
  </si>
  <si>
    <t>C10 H7 N6 O14 P3 S3</t>
  </si>
  <si>
    <t>(E)-Ferulic acid</t>
  </si>
  <si>
    <t>UNII:X3FZE77O60</t>
  </si>
  <si>
    <t>C19 H47 N9 O2 P2</t>
  </si>
  <si>
    <t>C7 H11 Cl3 N2 O11 P2</t>
  </si>
  <si>
    <t>C45 H79 O6 P3</t>
  </si>
  <si>
    <t>C12 H24 N2 S2</t>
  </si>
  <si>
    <t>C12 H2 Cl3 N6 O15 P3</t>
  </si>
  <si>
    <t>C2 H4 Cl P3</t>
  </si>
  <si>
    <t>C16 H32 N6 O2</t>
  </si>
  <si>
    <t>Negative_447.72425_0.738</t>
  </si>
  <si>
    <t>C4 H3 Cl4 N7 S</t>
  </si>
  <si>
    <t>C15 H5 Cl N2 O</t>
  </si>
  <si>
    <t>Quinuclidinol</t>
  </si>
  <si>
    <t>C54 H83 N3 P2</t>
  </si>
  <si>
    <t>C38 H77 N3 O5 P2</t>
  </si>
  <si>
    <t>Positive_791.23471_3.585</t>
  </si>
  <si>
    <t>10-Undecynoic acid</t>
  </si>
  <si>
    <t>C36 H86 N9 O6 P3</t>
  </si>
  <si>
    <t>C3 H2 O9 P2 S</t>
  </si>
  <si>
    <t>C6 H18 Cl N7 O S2</t>
  </si>
  <si>
    <t>C3 H3 Cl3 N8 O5 P2 S4</t>
  </si>
  <si>
    <t>Negative_707.91169_0.777</t>
  </si>
  <si>
    <t>C9 H10 Br Cl3 O</t>
  </si>
  <si>
    <t>C15 H35 Cl N6 O2</t>
  </si>
  <si>
    <t>C13 H23 Cl S</t>
  </si>
  <si>
    <t>Negative_693.89699_0.78</t>
  </si>
  <si>
    <t>C5 H4 N3 O5 P</t>
  </si>
  <si>
    <t>C6 H3 Cl N6 O16 S</t>
  </si>
  <si>
    <t>C3 H5 N8 O10 P</t>
  </si>
  <si>
    <t>2-Acetamido-2-deoxyglucose</t>
  </si>
  <si>
    <t>C14 H7 Cl O2 P2 S5</t>
  </si>
  <si>
    <t>Sulbentine</t>
  </si>
  <si>
    <t>C5 H13 Cl N4 O3 S2</t>
  </si>
  <si>
    <t>C5 H13 N4 O4 P3 S</t>
  </si>
  <si>
    <t>2-(2-Ethoxyethoxy)ethanol</t>
  </si>
  <si>
    <t>C3 H11 N10 O P</t>
  </si>
  <si>
    <t>C17 H8 Br Cl3 S2</t>
  </si>
  <si>
    <t>C3 H2 Cl2 O4 S5</t>
  </si>
  <si>
    <t>C2 H2 Br N2 O17 P3</t>
  </si>
  <si>
    <t>Negative_144.92134_3.581</t>
  </si>
  <si>
    <t>C3 H3 N O S4</t>
  </si>
  <si>
    <t>C3 H Cl O9</t>
  </si>
  <si>
    <t>C5 H6 N6 S2</t>
  </si>
  <si>
    <t>C5 H10 Cl4 N6 O15 S3</t>
  </si>
  <si>
    <t>C53 H84 N3 O2 P S2</t>
  </si>
  <si>
    <t>Negative_116.92635_0.846</t>
  </si>
  <si>
    <t>C6 H8 Cl N2 O6 P3</t>
  </si>
  <si>
    <t>C19 H43 N9 O4 P2</t>
  </si>
  <si>
    <t>C5 H3 Br2 N3 O S5</t>
  </si>
  <si>
    <t>C5 H Cl4 O11 P3 S3</t>
  </si>
  <si>
    <t>primidone</t>
  </si>
  <si>
    <t>C14 H16 N8 O</t>
  </si>
  <si>
    <t>C44 H76 N O P3</t>
  </si>
  <si>
    <t>C52 H72 P2</t>
  </si>
  <si>
    <t>C40 H85 N6 O11 P</t>
  </si>
  <si>
    <t>C3 H9 Cl N2 O2 S3</t>
  </si>
  <si>
    <t>C3 H4 Cl4 N2 S4</t>
  </si>
  <si>
    <t>C39 H80 O9 P2</t>
  </si>
  <si>
    <t>1-(4-Nitrophenyl)-1H-imidazole</t>
  </si>
  <si>
    <t>C8 H13 N7 O S</t>
  </si>
  <si>
    <t>C17 H2 Cl4 S</t>
  </si>
  <si>
    <t>C18 H41 P3</t>
  </si>
  <si>
    <t>C H Br N10 O9 P2</t>
  </si>
  <si>
    <t>C35 H73 N2 P S</t>
  </si>
  <si>
    <t>C56 H74 Cl N</t>
  </si>
  <si>
    <t>C3 H Br2 Cl4 O15 P S2</t>
  </si>
  <si>
    <t>Dioleoylphosphatidylethanolamine</t>
  </si>
  <si>
    <t>C22 H7 N5</t>
  </si>
  <si>
    <t>C24 H40 N4 O2</t>
  </si>
  <si>
    <t>C16 H36 N2 O6</t>
  </si>
  <si>
    <t>C36 H74 N3 O9 P</t>
  </si>
  <si>
    <t>C48 H82 Cl3 N4 O2 P</t>
  </si>
  <si>
    <t>C4 H2 Br3 O7 P3 S4</t>
  </si>
  <si>
    <t>C3 H Br2 O10 P3 S3</t>
  </si>
  <si>
    <t>C47 H71 N3 O6</t>
  </si>
  <si>
    <t>C7 H14 Cl N O11</t>
  </si>
  <si>
    <t>Decyl phenyl sulfide</t>
  </si>
  <si>
    <t>C2 H2 Cl O P S5</t>
  </si>
  <si>
    <t>Negative_486.67268_0.739</t>
  </si>
  <si>
    <t>C5 H2 N2 O5</t>
  </si>
  <si>
    <t>C19 H18 N10</t>
  </si>
  <si>
    <t>C15 H38 N3 O8 P3</t>
  </si>
  <si>
    <t>C42 H71 N2 P</t>
  </si>
  <si>
    <t>4a,9-Epoxycevane-3b,4,6a,7a,14,15a,16b,20-octol 6,7-Diacetate 3(S)-(2-Hydroxy-2-methylbutanoate) 15(R)-(2-Methylbutanoate)</t>
  </si>
  <si>
    <t>Negative_162.89529_6.42</t>
  </si>
  <si>
    <t>C16 H26 Cl N2 O17 P3 S</t>
  </si>
  <si>
    <t>C3 H7 Cl2 N3 O7 P2</t>
  </si>
  <si>
    <t>C38 H83 N8 O8 P3</t>
  </si>
  <si>
    <t>C5 H10 N4 O4</t>
  </si>
  <si>
    <t>Positive_671.55149_0.858</t>
  </si>
  <si>
    <t>8-({[(2-Methyl-2-propanyl)oxy]carbonyl}amino)octanoic acid</t>
  </si>
  <si>
    <t>C47 H72 N O3 P</t>
  </si>
  <si>
    <t>C H4 Cl2 N2 O S4</t>
  </si>
  <si>
    <t>3,6-Bis-O-(3-methylbutanoyl)-beta-D-fructofuranosyl 3-O-(2-methylbutanoyl)-4-O-(3-methylbutanoyl)-alpha-D-glucopyranoside</t>
  </si>
  <si>
    <t>C H2 N O12 P3</t>
  </si>
  <si>
    <t>C14 H30 N6 O5</t>
  </si>
  <si>
    <t>C13 H25 N5 O</t>
  </si>
  <si>
    <t>Laurocapram</t>
  </si>
  <si>
    <t>C2 H2 Br Cl4 N10 O2 P3 S2</t>
  </si>
  <si>
    <t>C H3 Br2 Cl N7 P S5</t>
  </si>
  <si>
    <t>C6 H9 Cl2 N4 O P S4</t>
  </si>
  <si>
    <t>C45 H91 Br N P S2</t>
  </si>
  <si>
    <t>Carteolol</t>
  </si>
  <si>
    <t>C2 H2 Cl2 N2 S</t>
  </si>
  <si>
    <t>Positive_401.79506_0.907</t>
  </si>
  <si>
    <t>C16 H30 N6 O2</t>
  </si>
  <si>
    <t>C8 H7 Br N O P</t>
  </si>
  <si>
    <t>C42 H85 Cl2 N7 S2</t>
  </si>
  <si>
    <t>C12 H23 N2 O4 P S2</t>
  </si>
  <si>
    <t>C17 H37 N2 O P</t>
  </si>
  <si>
    <t>C5 H15 N3 O7 P2</t>
  </si>
  <si>
    <t>C40 H80 N3 O12 P</t>
  </si>
  <si>
    <t>C3 H6 Br Cl4 N2 O5 P S2</t>
  </si>
  <si>
    <t>C3 H3 Br3 Cl4 N4 O5</t>
  </si>
  <si>
    <t>Valaciclovir</t>
  </si>
  <si>
    <t>b-Ala-Lys</t>
  </si>
  <si>
    <t>C46 H81 Cl N6 O9</t>
  </si>
  <si>
    <t>C41 H84 N3 O12 P</t>
  </si>
  <si>
    <t>Negative_117.92649_3.533</t>
  </si>
  <si>
    <t>C8 H5 Br Cl P</t>
  </si>
  <si>
    <t>C2 H4 N2 O8</t>
  </si>
  <si>
    <t>C3 H5 O5 P3 S2</t>
  </si>
  <si>
    <t>Negative_159.87662_3.778</t>
  </si>
  <si>
    <t>Positive_615.58983_0.852</t>
  </si>
  <si>
    <t>C H Br Cl4 N8 S5</t>
  </si>
  <si>
    <t>C25 H34 N4</t>
  </si>
  <si>
    <t>C7 H Cl2 N3 O6 P2</t>
  </si>
  <si>
    <t>C19 H48 N9 O7 P</t>
  </si>
  <si>
    <t>C H3 Br Cl4 N6 S4</t>
  </si>
  <si>
    <t>C4 H8 Br Cl2 O3 P3</t>
  </si>
  <si>
    <t>C2 H4 N3 O2 P S</t>
  </si>
  <si>
    <t>C30 H46 N O7 P3</t>
  </si>
  <si>
    <t>C34 H69 N6 O8 P</t>
  </si>
  <si>
    <t>C50 H81 N3 O6</t>
  </si>
  <si>
    <t>Bis(pentachlorophenyl) disulfide</t>
  </si>
  <si>
    <t>Cytosine</t>
  </si>
  <si>
    <t>C4 H3 Cl2 O13 P3 S3</t>
  </si>
  <si>
    <t>C8 H23 N4 O3 P</t>
  </si>
  <si>
    <t>Botrydial</t>
  </si>
  <si>
    <t>C11 H3 O2 P S4</t>
  </si>
  <si>
    <t>Boc-Val-OH</t>
  </si>
  <si>
    <t>2-isopropyl-N,2,3-trimethylbutanamide</t>
  </si>
  <si>
    <t>C26 H49 N5 O4 S</t>
  </si>
  <si>
    <t>C H Cl2 N3 O9 S</t>
  </si>
  <si>
    <t>C39 H82 N3 O12 P</t>
  </si>
  <si>
    <t>C18 H43 N9 O P2</t>
  </si>
  <si>
    <t>C5 H19 N10 O2 P S3</t>
  </si>
  <si>
    <t>Positive_791.73503_3.588</t>
  </si>
  <si>
    <t>C2 H4 Br Cl2 O4 P3 S2</t>
  </si>
  <si>
    <t>C5 H16 Cl N4 P S</t>
  </si>
  <si>
    <t>(9E,12E,15E)-9,12,15-Octadecatrienoic acid</t>
  </si>
  <si>
    <t>C3 H5 N8 O13 P S</t>
  </si>
  <si>
    <t>fenamole</t>
  </si>
  <si>
    <t>Positive_791.06789_3.583</t>
  </si>
  <si>
    <t>C14 H22 O S</t>
  </si>
  <si>
    <t>C3 H5 Cl N O5 P3</t>
  </si>
  <si>
    <t>C3 H10 N4 O16</t>
  </si>
  <si>
    <t>C20 H32 N P S2</t>
  </si>
  <si>
    <t>Diethylene glycol</t>
  </si>
  <si>
    <t>C2 H3 Cl N6 O2 S4</t>
  </si>
  <si>
    <t>N-Benzyl maleimide</t>
  </si>
  <si>
    <t>N,N'-(3,3'-Dimethoxy-4,4'-biphenyldiyl)diacetamide</t>
  </si>
  <si>
    <t>C24 H53 P3 S</t>
  </si>
  <si>
    <t>Vinyltributyltin</t>
  </si>
  <si>
    <t>C5 H3 Br2 N2 O P3 S4</t>
  </si>
  <si>
    <t>C29 H50 N2 O10</t>
  </si>
  <si>
    <t>C4 H11 Cl N10 O11 P2 S</t>
  </si>
  <si>
    <t>C36 H77 N6 O8 P</t>
  </si>
  <si>
    <t>C5 H10 Br Cl2 N6 O18 P3 S2</t>
  </si>
  <si>
    <t>C5 H11 Cl4 N2 O8 P</t>
  </si>
  <si>
    <t>C12 H26 N6 O</t>
  </si>
  <si>
    <t>Negative_789.58395_6.232</t>
  </si>
  <si>
    <t>Di-tert-butyl malonate</t>
  </si>
  <si>
    <t>C2 H Cl N7 P</t>
  </si>
  <si>
    <t>C44 H81 Cl N O8 P</t>
  </si>
  <si>
    <t>Vigabatrin</t>
  </si>
  <si>
    <t>C3 H6 N8 S2</t>
  </si>
  <si>
    <t>C11 H26 N6 O2</t>
  </si>
  <si>
    <t>1-(4-Methoxyphenyl)cyclohexanecarbonitrile</t>
  </si>
  <si>
    <t>C5 H Br N4 O6 S2</t>
  </si>
  <si>
    <t>C13 H7 N O</t>
  </si>
  <si>
    <t>C35 H75 Cl N9 O3 P</t>
  </si>
  <si>
    <t>C8 H Cl N2 O2 S2</t>
  </si>
  <si>
    <t>Positive_744.54888_4.147</t>
  </si>
  <si>
    <t>C3 H3 Cl3 N10 O17 S</t>
  </si>
  <si>
    <t>Positive_593.17579_3.585</t>
  </si>
  <si>
    <t>Negative_1564.85049_4.09</t>
  </si>
  <si>
    <t>2-[2-(Hexyloxy)ethoxy]ethanol</t>
  </si>
  <si>
    <t>C4 H8 N2 O5</t>
  </si>
  <si>
    <t>C4 H10 N6 O16 S4</t>
  </si>
  <si>
    <t>C2 H4 Br2 Cl3 N6 O2 P3 S4</t>
  </si>
  <si>
    <t>C41 H66 N9 O10 P</t>
  </si>
  <si>
    <t>Leu-pro</t>
  </si>
  <si>
    <t>C13 H33 N2 P3</t>
  </si>
  <si>
    <t>(7Z,21R,33R,44Z,47Z)-24,27,30-Trihydroxy-21-[(11Z)-11-octadecenoyloxy]-24,30-dioxido-18,36-dioxo-19,23,25,29,31,35-hexaoxa-24lambda~5~,30lambda~5~-diphosphatetrapentaconta-7,44,47-trien-33-yl (4Z,7Z,1
0Z,13Z,16Z)-4,7,10,13,16-docosapentaenoate</t>
  </si>
  <si>
    <t>C15 H32 S3</t>
  </si>
  <si>
    <t>2-[(1Z)-1-Hexadecen-1-yloxy]-3-[(6Z,9Z,12Z)-6,9,12-octadecatrienoyloxy]propyl 2-(trimethylammonio)ethyl phosphate</t>
  </si>
  <si>
    <t>C3 H Cl N8 O2 S2</t>
  </si>
  <si>
    <t>Positive_207.1832_3.866</t>
  </si>
  <si>
    <t>8-Methyl-8-azabicyclo[3.2.1]octan-3-ol</t>
  </si>
  <si>
    <t>C H4 S5</t>
  </si>
  <si>
    <t>Phenyl stearate</t>
  </si>
  <si>
    <t>6-(1-Amino-3-methylbutyl)-N,N-dimethyl-1,3,5-triazine-2,4-diamine</t>
  </si>
  <si>
    <t>C2 H Br Cl4 N6 O S3</t>
  </si>
  <si>
    <t>(13E)-13-Docosenoic acid</t>
  </si>
  <si>
    <t>C18 H3 N2 O6 P S</t>
  </si>
  <si>
    <t>(2R)-1-[(Hydroxy{[(1s,3R)-2,3,4,5,6-pentahydroxycyclohexyl]oxy}phosphoryl)oxy]-3-(stearoyloxy)-2-propanyl (11Z,14Z)-11,14-icosadienoate</t>
  </si>
  <si>
    <t>C9 H21 N4 O12 P S5</t>
  </si>
  <si>
    <t>C9 H2 Cl N3 O S</t>
  </si>
  <si>
    <t>C12 H4 N8 O14 S4</t>
  </si>
  <si>
    <t>C H4 Cl2 N6 O8</t>
  </si>
  <si>
    <t>C22 H37 Cl O2</t>
  </si>
  <si>
    <t>C9 H15 O P S3</t>
  </si>
  <si>
    <t>C3 H12 N4 O S4</t>
  </si>
  <si>
    <t>C12 H26 O S4</t>
  </si>
  <si>
    <t>C4 H13 Cl N3 O2 P S</t>
  </si>
  <si>
    <t>C41 H86 Cl N8 P3</t>
  </si>
  <si>
    <t>(4R,5S,6S,7R,9R,10R,11E,13E,16R)-6-{[(2S,3R,4R,5S,6R)-5-{[(2S,4R,5S,6S)-4,5-Dihydroxy-4,6-dimethyltetrahydro-2H-pyran-2-yl]oxy}-4-(dimethylamino)-3-hydroxy-6-methyltetrahydro-2H-pyran-2-yl]oxy}-10-{[(
2R,5S,6R)-5-(dimethylamino)-6-methyltetrahydro-2H-pyran-2-yl]oxy}-5-methoxy-9,16-dimethyl-2-oxo-7-(2-oxoethyl)oxacyclohexadeca-11,13-dien-4-yl propanoate</t>
  </si>
  <si>
    <t>C4 H5 Br2 Cl3 N6 O2 P2 S4</t>
  </si>
  <si>
    <t>C3 H3 Cl4 O2 P S3</t>
  </si>
  <si>
    <t>C20 H5 P3</t>
  </si>
  <si>
    <t>Negative_507.29473_4.684</t>
  </si>
  <si>
    <t>C22 H34 N5 P S</t>
  </si>
  <si>
    <t>Oxibendazole</t>
  </si>
  <si>
    <t>C32 H48 N O P</t>
  </si>
  <si>
    <t>Negative_731.95766_0.778</t>
  </si>
  <si>
    <t>C35 H33 Cl P2 S</t>
  </si>
  <si>
    <t>C36 H66 N2 S</t>
  </si>
  <si>
    <t>C31 H55 Cl O S</t>
  </si>
  <si>
    <t>(2Z)-N,N-Dipropyl-2-[1-(2-pyridinyl)ethylidene]hydrazinecarbothioamide</t>
  </si>
  <si>
    <t>C14 H31 N O</t>
  </si>
  <si>
    <t>C4 H12 N O2 P3 S</t>
  </si>
  <si>
    <t>C15 H3 O4 P3 S4</t>
  </si>
  <si>
    <t>5,5-Dimethyl-1,3,2-dioxaphosphinan-2-amine 2-oxide</t>
  </si>
  <si>
    <t>C24 H26 N6 O S</t>
  </si>
  <si>
    <t>C4 H11 Cl2 N4 O13 P S3</t>
  </si>
  <si>
    <t>Gabapentin</t>
  </si>
  <si>
    <t>3,5,7-Tribromo-2-hydroxy-2,4,6-cycloheptatrien-1-one</t>
  </si>
  <si>
    <t>1-(4-Methylphenyl)-5-(2-dimethylaminoethenyl)-1H-tetrazole</t>
  </si>
  <si>
    <t>Linalool</t>
  </si>
  <si>
    <t>Undecylic acid</t>
  </si>
  <si>
    <t>C22 H47 N7 O3 P2</t>
  </si>
  <si>
    <t>C4 H2 Cl2 O11 S3</t>
  </si>
  <si>
    <t>(2,2,6,6-Tetramethyl-4-piperidinyl)acetic acid</t>
  </si>
  <si>
    <t>C33 H75 N9 O S</t>
  </si>
  <si>
    <t>C34 H52 N O3 P</t>
  </si>
  <si>
    <t>Juliprosopine</t>
  </si>
  <si>
    <t>UNII:S67X93ZTKQ</t>
  </si>
  <si>
    <t>ricinelaidic acid</t>
  </si>
  <si>
    <t>16-hydroxypalmitic acid</t>
  </si>
  <si>
    <t>Diethyl phosphate</t>
  </si>
  <si>
    <t>Netilmicin</t>
  </si>
  <si>
    <t>C45 H80 O17 S</t>
  </si>
  <si>
    <t>Negative_828.56984_6.182</t>
  </si>
  <si>
    <t>Spermine</t>
  </si>
  <si>
    <t>Positive_759.81302_6.345</t>
  </si>
  <si>
    <t>C12 H19 N O2 S3</t>
  </si>
  <si>
    <t>C17 H31 N4 P S</t>
  </si>
  <si>
    <t>5,7-Dimethyl-1,3-diazaadamantan-6-one Hydrazone</t>
  </si>
  <si>
    <t>C21 H34 O3 S</t>
  </si>
  <si>
    <t>C2 H6 Cl3 N2 O10 P3 S5</t>
  </si>
  <si>
    <t>4-Nitrophenol</t>
  </si>
  <si>
    <t>C8 H13 Cl2 N4 O18 P3</t>
  </si>
  <si>
    <t>C2 H2 N10</t>
  </si>
  <si>
    <t>Bis[(diisobutylamino)carbothioyl] dithioiodidoarsenite</t>
  </si>
  <si>
    <t>1H-Imidazol-4-ylacetonitrile</t>
  </si>
  <si>
    <t>C3 H Br2 O15 P3 S5</t>
  </si>
  <si>
    <t>C41 H73 N10 O4 P</t>
  </si>
  <si>
    <t>N-Hexyl-N-(2-methoxyethyl)-1-hexanamine</t>
  </si>
  <si>
    <t>C31 H55 N O4 P2</t>
  </si>
  <si>
    <t>C17 H33 P</t>
  </si>
  <si>
    <t>C15 H29 N5 O4</t>
  </si>
  <si>
    <t>C5 H Cl N2 O2 S</t>
  </si>
  <si>
    <t>4-(4-Chloro-1,2,5-thiadiazol-3-yl)morpholine</t>
  </si>
  <si>
    <t>Positive_120.9673_6.436</t>
  </si>
  <si>
    <t>C7 H24 Cl2 N10 O15 S5</t>
  </si>
  <si>
    <t>C32 H21 Cl N2</t>
  </si>
  <si>
    <t>C H2 Br2 N O6 P3 S4</t>
  </si>
  <si>
    <t>2-aminomethyl-1-ethylpyrrolidine</t>
  </si>
  <si>
    <t>C25 H49 N5 O9</t>
  </si>
  <si>
    <t>C7 H2 N4 O2</t>
  </si>
  <si>
    <t>C22 H47 N O2 S2</t>
  </si>
  <si>
    <t>C12 H22 N6</t>
  </si>
  <si>
    <t>C H3 N4 O17 P3</t>
  </si>
  <si>
    <t>Negative_721.92799_0.775</t>
  </si>
  <si>
    <t>C37 H77 N9 O10 P2</t>
  </si>
  <si>
    <t>C H3 Cl2 O6 P3 S2</t>
  </si>
  <si>
    <t>3-Amino-3-[4-amino-6-(dimethylamino)-1,3,5-triazin-2-yl]-1-propanol</t>
  </si>
  <si>
    <t>C42 H76 N7 O6 P</t>
  </si>
  <si>
    <t>C16 H11 N8 O8 P3</t>
  </si>
  <si>
    <t>C65 H107 N2 O15 P</t>
  </si>
  <si>
    <t>C8 H9 N6 O10 P3 S</t>
  </si>
  <si>
    <t>C13 H23 N4 P</t>
  </si>
  <si>
    <t>Cyclopentadecanolide</t>
  </si>
  <si>
    <t>Negative_853.58015_6.211</t>
  </si>
  <si>
    <t>C16 H31 N5</t>
  </si>
  <si>
    <t>C34 H76 N10 O2 P2 S</t>
  </si>
  <si>
    <t>Tridecylic acid</t>
  </si>
  <si>
    <t>C4 H11 Cl N4 O S4</t>
  </si>
  <si>
    <t>C H Br3 Cl3 O15 P3 S</t>
  </si>
  <si>
    <t>C8 H16 N6 O3</t>
  </si>
  <si>
    <t>L-(-)-Asparagine</t>
  </si>
  <si>
    <t>C20 H38 N O2 P</t>
  </si>
  <si>
    <t>C3 H3 Cl4 O12 P3 S5</t>
  </si>
  <si>
    <t>C8 H18 N8 O</t>
  </si>
  <si>
    <t>C6 H4 Cl N2 O13 P3</t>
  </si>
  <si>
    <t>C36 H80 N10 O10 P2</t>
  </si>
  <si>
    <t>C2 H N6 O11 P3</t>
  </si>
  <si>
    <t>N-[(3R,4S,7S,10Z)-7-(1H-Indol-3-ylmethyl)-5,8-dioxo-3-phenyl-2-oxa-6,9-diazabicyclo[10.2.2]hexadeca-1(14),10,12,15-tetraen-4-yl]-N~2~,N~2~-dimethyl-L-valinamide</t>
  </si>
  <si>
    <t>Positive_517.6649_0.872</t>
  </si>
  <si>
    <t>C18 H28 N4</t>
  </si>
  <si>
    <t>C40 H69 N5</t>
  </si>
  <si>
    <t>C26 H4 N2 O13 S4</t>
  </si>
  <si>
    <t>C42 H74 O3 S</t>
  </si>
  <si>
    <t>C20 H37 N7 O2</t>
  </si>
  <si>
    <t>C14 H37 N7 O2</t>
  </si>
  <si>
    <t>C29 H51 N3 O S2</t>
  </si>
  <si>
    <t>2,2,4,4,6,6-Hexamethyl-1,3,5-trithiane</t>
  </si>
  <si>
    <t>C60 H75 N</t>
  </si>
  <si>
    <t>C2 H7 N2 O9 P3 S</t>
  </si>
  <si>
    <t>Demethon-S-methyl</t>
  </si>
  <si>
    <t>C41 H76 N7 O5 P</t>
  </si>
  <si>
    <t>C6 H10 Cl4 N2 O6 S3</t>
  </si>
  <si>
    <t>C2 H N2 O3 P3</t>
  </si>
  <si>
    <t>Butyl levulinate</t>
  </si>
  <si>
    <t>C20 H24 N4 O18 P2 S</t>
  </si>
  <si>
    <t>2-(Methylthio)benzothiazole</t>
  </si>
  <si>
    <t>Positive_147.92783_6.429</t>
  </si>
  <si>
    <t>C18 H2 Cl N2 O P S5</t>
  </si>
  <si>
    <t>C10 H27 N10 O3 P</t>
  </si>
  <si>
    <t>C3 H3 Br Cl O9 P3 S5</t>
  </si>
  <si>
    <t>C2 H5 Br Cl N6 O2 P S5</t>
  </si>
  <si>
    <t>C21 H34 N3 O P</t>
  </si>
  <si>
    <t>C15 H22 N2 O4 S2</t>
  </si>
  <si>
    <t>Positive_790.9009_3.586</t>
  </si>
  <si>
    <t>C43 H83 N6 O P3</t>
  </si>
  <si>
    <t>Succinic acid</t>
  </si>
  <si>
    <t>C3 H12 Cl2 N6 O15 P2 S4</t>
  </si>
  <si>
    <t>C2 H7 Cl N6 P2 S2</t>
  </si>
  <si>
    <t>C3 H3 Br Cl O2 P S2</t>
  </si>
  <si>
    <t>C20 H42 N4 P2</t>
  </si>
  <si>
    <t>Negative_653.94072_0.774</t>
  </si>
  <si>
    <t>Negative_515.65132_0.736</t>
  </si>
  <si>
    <t>C9 H5 Br O S3</t>
  </si>
  <si>
    <t>7-Cyano-7-deazaguanine</t>
  </si>
  <si>
    <t>Positive_678.48788_3.585</t>
  </si>
  <si>
    <t>C5 H16 N5 O2 P</t>
  </si>
  <si>
    <t>Negative_441.72557_0.738</t>
  </si>
  <si>
    <t>C4 H15 N8 O5 P</t>
  </si>
  <si>
    <t>C27 H45 N O5 P2</t>
  </si>
  <si>
    <t>C5 H20 N8 O S</t>
  </si>
  <si>
    <t>C5 H19 N7 O2 P2 S</t>
  </si>
  <si>
    <t>C12 H21 O2 P</t>
  </si>
  <si>
    <t>C13 H11 O P</t>
  </si>
  <si>
    <t>Negative_840.5688_6.17</t>
  </si>
  <si>
    <t>C4 H Br S</t>
  </si>
  <si>
    <t>C3 H11 Br Cl2 N10 O15</t>
  </si>
  <si>
    <t>C9 H22 N9 O15 P S</t>
  </si>
  <si>
    <t>C6 H9 Cl N O5 P</t>
  </si>
  <si>
    <t>C19 H40 Cl2 N2 O</t>
  </si>
  <si>
    <t>Positive_633.85452_0.92</t>
  </si>
  <si>
    <t>C7 H11 N8 O4 P3 S</t>
  </si>
  <si>
    <t>C37 H74 N7 O5 P</t>
  </si>
  <si>
    <t>N'-[phenyl(3-pyridinyl)methylene]dodecanohydrazide</t>
  </si>
  <si>
    <t>6-[(2-Naphthylsulfanyl)methyl]-2,4-pteridinediamine</t>
  </si>
  <si>
    <t>C6 H14 N6 O</t>
  </si>
  <si>
    <t>C12 H19 N2 P S2</t>
  </si>
  <si>
    <t>C2 H7 N8 O3 P</t>
  </si>
  <si>
    <t>C21 H40 Cl N2 O P</t>
  </si>
  <si>
    <t>C17 H27 P S</t>
  </si>
  <si>
    <t>C6 H6 N2 O6 S</t>
  </si>
  <si>
    <t>C5 H14 Cl N4 O18 P3 S</t>
  </si>
  <si>
    <t>C3 H11 N3 O S2</t>
  </si>
  <si>
    <t>L-Histidyl-L-leucine</t>
  </si>
  <si>
    <t>C39 H75 N4 O2 P</t>
  </si>
  <si>
    <t>3,5-di-tert-butylbenzoquinone</t>
  </si>
  <si>
    <t>C8 H2 N2 S</t>
  </si>
  <si>
    <t>Positive_774.4807_0.864</t>
  </si>
  <si>
    <t>C14 H25 N2 P</t>
  </si>
  <si>
    <t>C31 H73 N9 O10 P2</t>
  </si>
  <si>
    <t>C5 H3 Br2 O3 P S3</t>
  </si>
  <si>
    <t>C18 H36 N6 O2</t>
  </si>
  <si>
    <t>1-Hexadecanoyl-sn-glycero-3-phosphocholine</t>
  </si>
  <si>
    <t>Negative_683.86726_0.77</t>
  </si>
  <si>
    <t>C15 H9 N6 O7 P3 S2</t>
  </si>
  <si>
    <t>C9 H5 Br Cl N2 O5 P3</t>
  </si>
  <si>
    <t>Negative_779.92464_6.206</t>
  </si>
  <si>
    <t>C34 H30 Cl2 S2</t>
  </si>
  <si>
    <t>C5 H5 Cl N6 O2 S5</t>
  </si>
  <si>
    <t>1-stearoyl-2-oleoyl-sn-glycero-3-phosphoethanolamine zwitterion</t>
  </si>
  <si>
    <t>C41 H86 Br N7 O4 S</t>
  </si>
  <si>
    <t>Pyridine, 1-acetyl-4-tert-butyl-2,3,6-tris(tert-butylthio)-1,2,3,6-tetrahydro-</t>
  </si>
  <si>
    <t>C H2 Cl2 N O5 P3 S4</t>
  </si>
  <si>
    <t>2-Hydroxy(~2~H_5_)-1,3-propanediyl (9Z,12Z,9'Z,12'Z)bis(-9,12-octadecadienoate)</t>
  </si>
  <si>
    <t>C21 H31 N4 O2 P3</t>
  </si>
  <si>
    <t>C8 H4 Cl O9 P3</t>
  </si>
  <si>
    <t>C7 H4 N4 O11 P2 S2</t>
  </si>
  <si>
    <t>C9 H2 N2 O2 S</t>
  </si>
  <si>
    <t>C8 H21 N4 O2 P</t>
  </si>
  <si>
    <t>C3 H3 Cl O7 P2</t>
  </si>
  <si>
    <t>Negative_556.64277_0.739</t>
  </si>
  <si>
    <t>C4 H10 O9 P2</t>
  </si>
  <si>
    <t>C35 H80 N8 P2 S2</t>
  </si>
  <si>
    <t>C48 H77 N3 O S</t>
  </si>
  <si>
    <t>C3 H6 Br2 N9 O3 P3</t>
  </si>
  <si>
    <t>Dimethyl bicyclo[2.2.1]hept-2-ylphosphonate</t>
  </si>
  <si>
    <t>C3 H2 O4 P2 S3</t>
  </si>
  <si>
    <t>C H2 Br N2 O5 P3 S3</t>
  </si>
  <si>
    <t>C12 H9 Cl2 N2 O13 P3</t>
  </si>
  <si>
    <t>C2 H Br Cl3 N4 O6 P3 S5</t>
  </si>
  <si>
    <t>C35 H83 N9 O10 P2</t>
  </si>
  <si>
    <t>sulcatone</t>
  </si>
  <si>
    <t>C41 H56 N5 P</t>
  </si>
  <si>
    <t>C17 H26 N7 O P</t>
  </si>
  <si>
    <t>2,4,6-Tribromophenyl trifluoroacetate</t>
  </si>
  <si>
    <t>Negative_867.59726_6.219</t>
  </si>
  <si>
    <t>2-(2-Chloroethyl)-1H-benzo[de]isoquinoline-1,3(2H)-dione</t>
  </si>
  <si>
    <t>C37 H83 N5 O7 P2</t>
  </si>
  <si>
    <t>Ethyl dichlorophosphate</t>
  </si>
  <si>
    <t>C3 H8 N4 O15</t>
  </si>
  <si>
    <t>C89 H123 N5 O15 P2</t>
  </si>
  <si>
    <t>C47 H79 N2 O14 P</t>
  </si>
  <si>
    <t>C5 H9 O2 P S4</t>
  </si>
  <si>
    <t>C4 H9 Br Cl N8 O18 P</t>
  </si>
  <si>
    <t>C11 H34 N9 O4 P</t>
  </si>
  <si>
    <t>C4 H15 N8 O3 P</t>
  </si>
  <si>
    <t>C4 H9 N O8</t>
  </si>
  <si>
    <t>C4 H14 Br N6 O11 P3</t>
  </si>
  <si>
    <t>C2 H5 Cl N6 O7 P2</t>
  </si>
  <si>
    <t>C6 H10 Cl2 N P S3</t>
  </si>
  <si>
    <t>C29 H51 N O6 S</t>
  </si>
  <si>
    <t>Positive_120.96723_4.048</t>
  </si>
  <si>
    <t>C20 H28 N6 S</t>
  </si>
  <si>
    <t>Negative_780.56996_6.169</t>
  </si>
  <si>
    <t>C11 H15 N2 O P</t>
  </si>
  <si>
    <t>C4 H9 Br O14</t>
  </si>
  <si>
    <t>Negative_874.76002_5.374</t>
  </si>
  <si>
    <t>C7 H19 N4 O2 P</t>
  </si>
  <si>
    <t>C5 H10 Cl N10 O17 P S</t>
  </si>
  <si>
    <t>C41 H86 N O10 P3</t>
  </si>
  <si>
    <t>Phenyl dichlorophosphate</t>
  </si>
  <si>
    <t>3,4-O-1,1-Cyclohexanediyl-1-C-cyclohexyl-5-deoxy-2-O-(1-ethoxyethyl)-1-O-methylpentitol</t>
  </si>
  <si>
    <t>Chlorodimethylarsine</t>
  </si>
  <si>
    <t>C13 H38 N9 O5 P</t>
  </si>
  <si>
    <t>C32 H37 N3</t>
  </si>
  <si>
    <t>Camylofin</t>
  </si>
  <si>
    <t>C4 H15 N9 O14 P2 S</t>
  </si>
  <si>
    <t>C2 H5 Cl2 O7 P3 S</t>
  </si>
  <si>
    <t>2-{2-[4-(1,1,3,3-TETRAMETHYLBUTYL)PHENOXY]ETHOXY}ETHANOL</t>
  </si>
  <si>
    <t>C4 H3 Cl2 O2 P</t>
  </si>
  <si>
    <t>C38 H85 N6 O6 P3</t>
  </si>
  <si>
    <t>C3 H7 N2 P3 S</t>
  </si>
  <si>
    <t>Myricanone</t>
  </si>
  <si>
    <t>C15 H35 N2 P S</t>
  </si>
  <si>
    <t>C23 H46 N2 P2</t>
  </si>
  <si>
    <t>C5 H10 N8 O4</t>
  </si>
  <si>
    <t>4-tert-Butylbenzenethiol</t>
  </si>
  <si>
    <t>N-Methyl-1-octadecanamine</t>
  </si>
  <si>
    <t>C H Cl2 N2 O P3 S</t>
  </si>
  <si>
    <t>C61 H68 S3</t>
  </si>
  <si>
    <t>C4 H9 Br Cl4 N10 O2 P2</t>
  </si>
  <si>
    <t>Positive_681.58039_0.849</t>
  </si>
  <si>
    <t>C54 H77 N3 O S</t>
  </si>
  <si>
    <t>C47 H79 N3 O2 P2</t>
  </si>
  <si>
    <t>C4 H5 Cl O2 S3</t>
  </si>
  <si>
    <t>UNII:XN1XVI4B2C</t>
  </si>
  <si>
    <t>C38 H77 N7 O8</t>
  </si>
  <si>
    <t>C15 H35 N2 O P S</t>
  </si>
  <si>
    <t>C41 H81 N9 O8 P2</t>
  </si>
  <si>
    <t>C36 H43 N S2</t>
  </si>
  <si>
    <t>4-Benzylpiperidine</t>
  </si>
  <si>
    <t>C44 H71 N9 O4</t>
  </si>
  <si>
    <t>C7 H20 N6 O2 S2</t>
  </si>
  <si>
    <t>C8 H23 N4 O2 P</t>
  </si>
  <si>
    <t>Negative_119.93827_5.294</t>
  </si>
  <si>
    <t>C14 H32 N6 O</t>
  </si>
  <si>
    <t>C18 H6 Br2 Cl O8 P S</t>
  </si>
  <si>
    <t>C H3 Cl O2 P2 S2</t>
  </si>
  <si>
    <t>C5 H7 Cl4 N4 O P S2</t>
  </si>
  <si>
    <t>Positive_609.60198_0.853</t>
  </si>
  <si>
    <t>C23 H38 N4</t>
  </si>
  <si>
    <t>C23 H56 N9 O2 P3</t>
  </si>
  <si>
    <t>C5 H17 N7 S</t>
  </si>
  <si>
    <t>C8 H9 N4 O17 P</t>
  </si>
  <si>
    <t>C49 H71 Cl N4 S</t>
  </si>
  <si>
    <t>{4-[2-(Dimethylamino)-2-oxo-1,1-diphenylethyl]phenyl}(phenyl)acetic acid</t>
  </si>
  <si>
    <t>Negative_889.56752_4.56</t>
  </si>
  <si>
    <t>C32 H27 Cl P2</t>
  </si>
  <si>
    <t>C36 H78 N10 O14</t>
  </si>
  <si>
    <t>C27 H39 Br N2 O5 P2</t>
  </si>
  <si>
    <t>7-({[(2-Methyl-2-propanyl)oxy]carbonyl}amino)heptanoic acid</t>
  </si>
  <si>
    <t>N-[3-(1H-Imidazol-1-yl)propyl]-N'-(4-isopropylphenyl)ethanediamide</t>
  </si>
  <si>
    <t>C18 H3 Cl P2 S5</t>
  </si>
  <si>
    <t>C12 H33 N7 O2</t>
  </si>
  <si>
    <t>C45 H85 N2 O8 P3</t>
  </si>
  <si>
    <t>C46 H25 Cl N2 O</t>
  </si>
  <si>
    <t>C15 H2 Cl2 N2 O2 P2 S4</t>
  </si>
  <si>
    <t>Negative_154.87435_3.972</t>
  </si>
  <si>
    <t>C H Cl N5 O3 P S3</t>
  </si>
  <si>
    <t>Positive_123.08972_1.096</t>
  </si>
  <si>
    <t>C41 H87 N O11 P2</t>
  </si>
  <si>
    <t>2,6-di-t-Butyl-4-methylpyridine</t>
  </si>
  <si>
    <t>C2 H5 Cl O9 P2</t>
  </si>
  <si>
    <t>C6 H5 Br Cl O P3 S3</t>
  </si>
  <si>
    <t>C52 H72 N10 O</t>
  </si>
  <si>
    <t>C11 H26 N9 P</t>
  </si>
  <si>
    <t>Negative_154.87433_6.224</t>
  </si>
  <si>
    <t>C14 H15 Cl N4 O S2</t>
  </si>
  <si>
    <t>C25 H42 P2</t>
  </si>
  <si>
    <t>Mexiletine</t>
  </si>
  <si>
    <t>C2 H2 Cl O10 P S3</t>
  </si>
  <si>
    <t>C8 H2 N5 P3 S3</t>
  </si>
  <si>
    <t>C3 H3 N4 O3 P S4</t>
  </si>
  <si>
    <t>C7 H2 P2</t>
  </si>
  <si>
    <t>C2 H5 O2 P3 S</t>
  </si>
  <si>
    <t>Ethyl 11-(2,4-diamino-5,7-dihydro-6H-pyrrolo[3,4-d]pyrimidin-6-yl)-10-hydroxyundecanoate</t>
  </si>
  <si>
    <t>C42 H73 N2 P</t>
  </si>
  <si>
    <t>Negative_629.89576_0.766</t>
  </si>
  <si>
    <t>C50 H58 N2 O3 S</t>
  </si>
  <si>
    <t>C8 H29 N10 O P</t>
  </si>
  <si>
    <t>(7R)-4-Hydroxy-N,N,N-trimethyl-10-oxo-7-(palmitoyloxy)-3,5,9-trioxa-4-phosphapentacosan-1-aminium 4-oxide</t>
  </si>
  <si>
    <t>C24 H33 N4 O9 P3</t>
  </si>
  <si>
    <t>C H4 Cl2 N2 O8 P2 S</t>
  </si>
  <si>
    <t>C47 H76 O P2</t>
  </si>
  <si>
    <t>C14 H37 N7 O3</t>
  </si>
  <si>
    <t>C32 H70 Cl N9 O2 S</t>
  </si>
  <si>
    <t>Glutaric acid</t>
  </si>
  <si>
    <t>C3 H7 Br2 Cl N4 O4 P2</t>
  </si>
  <si>
    <t>C36 H80 N9 O P3 S</t>
  </si>
  <si>
    <t>Negative_679.88093_0.775</t>
  </si>
  <si>
    <t>Gly-Lys</t>
  </si>
  <si>
    <t>C7 H14 N6 O2</t>
  </si>
  <si>
    <t>C32 H57 N O4 P2</t>
  </si>
  <si>
    <t>Positive_689.54405_0.915</t>
  </si>
  <si>
    <t>C6 H10 N6 O4</t>
  </si>
  <si>
    <t>N~6~-(2-Amino-2-carboxyethyl)lysine</t>
  </si>
  <si>
    <t>Positive_749.72106_0.858</t>
  </si>
  <si>
    <t>C9 H24 N6 O2</t>
  </si>
  <si>
    <t>Positive_437.67696_0.865</t>
  </si>
  <si>
    <t>C80 H111 O3 P S2</t>
  </si>
  <si>
    <t>C17 H30 N4 O S</t>
  </si>
  <si>
    <t>C2 H Br2 Cl2 O16 P3 S4</t>
  </si>
  <si>
    <t>C41 H71 N7 P2</t>
  </si>
  <si>
    <t>C20 H40 N6 O3</t>
  </si>
  <si>
    <t>C8 H N7 O2 P2 S3</t>
  </si>
  <si>
    <t>1-alpha-linolenoyl-sn-glycero-3-phosphocholine</t>
  </si>
  <si>
    <t>Negative_136.9004_0.706</t>
  </si>
  <si>
    <t>Positive_677.77196_3.584</t>
  </si>
  <si>
    <t>C31 H66 N8 O12</t>
  </si>
  <si>
    <t>C45 H72 N8 O3 P2 S2</t>
  </si>
  <si>
    <t>C4 H16 N6 S</t>
  </si>
  <si>
    <t>C2 H4 Cl N O5 S</t>
  </si>
  <si>
    <t>C2 H4 O5 P2 S5</t>
  </si>
  <si>
    <t>C6 H10 Cl3 N3 O2 P2 S2</t>
  </si>
  <si>
    <t>1,3-Dithian-2-yl(phenyl)methanone</t>
  </si>
  <si>
    <t>Negative_889.57203_4.928</t>
  </si>
  <si>
    <t>C30 H38 N2 O4</t>
  </si>
  <si>
    <t>C41 H83 N4 O17 P S</t>
  </si>
  <si>
    <t>C21 H41 N5 O</t>
  </si>
  <si>
    <t>C H3 Cl2 O7 P3</t>
  </si>
  <si>
    <t>(4-tert-butylphenyl)acetic acid</t>
  </si>
  <si>
    <t>Positive_593.42684_3.584</t>
  </si>
  <si>
    <t>C18 H44 N9 P3</t>
  </si>
  <si>
    <t>C16 H37 N8 O2 P</t>
  </si>
  <si>
    <t>C15 H32 N2 O3</t>
  </si>
  <si>
    <t>C4 H6 Br N2 P S5</t>
  </si>
  <si>
    <t>C36 H75 N10 O12 P</t>
  </si>
  <si>
    <t>C13 H32 N4 S2</t>
  </si>
  <si>
    <t>C22 H9 N2 O18 P S4</t>
  </si>
  <si>
    <t>C15 H28 N O4 P</t>
  </si>
  <si>
    <t>C44 H79 Br N3 O3 P</t>
  </si>
  <si>
    <t>3-(3,5-di-tert-butyl-4-hydroxyphenyl)propanoic acid</t>
  </si>
  <si>
    <t>C12 H28 N6 O2</t>
  </si>
  <si>
    <t>C3 H3 Cl2 N2 O5 P3 S5</t>
  </si>
  <si>
    <t>C5 H4 Br2 Cl4 N O9 P3 S5</t>
  </si>
  <si>
    <t>(Triethoxymethoxy)ethane</t>
  </si>
  <si>
    <t>C23 H54 N9 O2 P3</t>
  </si>
  <si>
    <t>N-[(2S,3R)-1-(beta-D-erythro-Hexopyranosyloxy)-3-hydroxy-2-octadecanyl]docosanamide</t>
  </si>
  <si>
    <t>C9 H22 N9 P</t>
  </si>
  <si>
    <t>C35 H78 N6 O5 P2</t>
  </si>
  <si>
    <t>C6 H7 Cl O14 P2</t>
  </si>
  <si>
    <t>Positive_232.86414_0.966</t>
  </si>
  <si>
    <t>C2 H Cl3 O8 P2 S4</t>
  </si>
  <si>
    <t>C26 H52 N O3 P S3</t>
  </si>
  <si>
    <t>C4 H5 Br N8 O6 P2 S</t>
  </si>
  <si>
    <t>C36 H72 N8 O12</t>
  </si>
  <si>
    <t>N-Hexadecylformamide</t>
  </si>
  <si>
    <t>C42 H64 N7 O17 P3</t>
  </si>
  <si>
    <t>Metirosine</t>
  </si>
  <si>
    <t>C22 H53 N7 O12</t>
  </si>
  <si>
    <t>C3 H Cl2 N O16</t>
  </si>
  <si>
    <t>Positive_731.50701_0.85</t>
  </si>
  <si>
    <t>C34 H77 N7 O13</t>
  </si>
  <si>
    <t>C27 H9 N6 O17 P3</t>
  </si>
  <si>
    <t>C4 H6 N5 O6 P3</t>
  </si>
  <si>
    <t>C40 H84 N3 O11 P</t>
  </si>
  <si>
    <t>C2 H2 Cl4 O7 P2</t>
  </si>
  <si>
    <t>Positive_637.89592_0.935</t>
  </si>
  <si>
    <t>C14 H32 N7 O17 P3</t>
  </si>
  <si>
    <t>C11 H21 N5 O2</t>
  </si>
  <si>
    <t>C41 H89 N4 O10 P3</t>
  </si>
  <si>
    <t>Positive_837.3934_0.859</t>
  </si>
  <si>
    <t>C23 H47 Cl N2 O</t>
  </si>
  <si>
    <t>C30 H58 N8 S</t>
  </si>
  <si>
    <t>Positive_769.52502_0.914</t>
  </si>
  <si>
    <t>C2 H2 Cl N6 O8 P3 S3</t>
  </si>
  <si>
    <t>6-amino-2-(propylsulfanyl)pyrimidin-4-ol</t>
  </si>
  <si>
    <t>C39 H78 N2 O4 S3</t>
  </si>
  <si>
    <t>C19 H7 Br2 N2 P3 S</t>
  </si>
  <si>
    <t>Vorinostat</t>
  </si>
  <si>
    <t>C25 H4 Br3 N2 O2 P S</t>
  </si>
  <si>
    <t>C10 H29 Cl N10 O7</t>
  </si>
  <si>
    <t>C14 H40 N10 O</t>
  </si>
  <si>
    <t>C42 H82 N4 O11 S</t>
  </si>
  <si>
    <t>C2 H2 Cl N7 O2</t>
  </si>
  <si>
    <t>C22 H43 N9 O2 P2</t>
  </si>
  <si>
    <t>C17 H5 Br2 N2 O4 P3 S</t>
  </si>
  <si>
    <t>C30 H69 N10 O P</t>
  </si>
  <si>
    <t>C H2 Cl O6 P3 S5</t>
  </si>
  <si>
    <t>hexobarbital</t>
  </si>
  <si>
    <t>N,P-Di-tert-butyl-P-isopropylphosphinothioic amide</t>
  </si>
  <si>
    <t>5-(3-Azabicyclo[3.2.2]non-3-yl)-6-ethyl-2,4-pyrimidinediamine</t>
  </si>
  <si>
    <t>C41 H80 N6 O9 P2</t>
  </si>
  <si>
    <t>C34 H43 Cl N6 S5</t>
  </si>
  <si>
    <t>C3 H6 Br Cl4 N4 P3 S5</t>
  </si>
  <si>
    <t>4-(Dibutylamino)-1-butanol</t>
  </si>
  <si>
    <t>C22 H37 N S</t>
  </si>
  <si>
    <t>C13 H27 N O2 S</t>
  </si>
  <si>
    <t>C23 H40 N5 O5 P</t>
  </si>
  <si>
    <t>C9 H N4 P S3</t>
  </si>
  <si>
    <t>cholic acid</t>
  </si>
  <si>
    <t>C6 H18 N6 S2</t>
  </si>
  <si>
    <t>Negative_897.57844_4.976</t>
  </si>
  <si>
    <t>Dibutyl phenyl phosphate</t>
  </si>
  <si>
    <t>C12 H32 Cl N10 O2 P</t>
  </si>
  <si>
    <t>C21 H30 N O3 P</t>
  </si>
  <si>
    <t>1,2,5,6-Tetrabromohexane</t>
  </si>
  <si>
    <t>C39 H82 N5 O4 P3</t>
  </si>
  <si>
    <t>C25 H47 N6 O3 P3</t>
  </si>
  <si>
    <t>C11 H37 N10 O7 P3</t>
  </si>
  <si>
    <t>C27 H48 N P3</t>
  </si>
  <si>
    <t>C35 H74 N8 O8</t>
  </si>
  <si>
    <t>C27 H52 N3 O2 P3</t>
  </si>
  <si>
    <t>C21 H31 N4 O P3</t>
  </si>
  <si>
    <t>C54 H64</t>
  </si>
  <si>
    <t>C21 H41 N5</t>
  </si>
  <si>
    <t>C16 H35 N7 O2 S</t>
  </si>
  <si>
    <t>C6 H11 N O7</t>
  </si>
  <si>
    <t>C3 H10 O7 P2</t>
  </si>
  <si>
    <t>C24 H26 N6 S</t>
  </si>
  <si>
    <t>C3 H8 Br Cl2 N8 O16 P</t>
  </si>
  <si>
    <t>C30 H69 N7 O15</t>
  </si>
  <si>
    <t>C6 H11 N7 O2</t>
  </si>
  <si>
    <t>C6 H20 N6 S</t>
  </si>
  <si>
    <t>C H Br Cl N2 O16 P3 S4</t>
  </si>
  <si>
    <t>C12 H25 O4 P S</t>
  </si>
  <si>
    <t>C8 H Cl2 O8 P3 S</t>
  </si>
  <si>
    <t>C42 H37 N O</t>
  </si>
  <si>
    <t>C5 H3 O3 P3 S</t>
  </si>
  <si>
    <t>C23 H34 N O P</t>
  </si>
  <si>
    <t>1-(1Z-octadecenyl)-2-linoleoyl-sn-glycero-3-phosphoethanolamine</t>
  </si>
  <si>
    <t>(21R)-27-Amino-24-hydroxy-24-oxido-18-oxo-19,23,25-trioxa-24lambda~5~-phosphaheptacosan-21-yl (5Z,8Z,11Z)-5,8,11-icosatrienoate</t>
  </si>
  <si>
    <t>C14 H4 Cl O4 P S2</t>
  </si>
  <si>
    <t>Positive_555.73367_0.937</t>
  </si>
  <si>
    <t>C14 H24 O10</t>
  </si>
  <si>
    <t>C16 H37 N7 O2 S</t>
  </si>
  <si>
    <t>4,4'-Bis[(4-chlorophenyl)sulfonyl]biphenyl</t>
  </si>
  <si>
    <t>C7 H7 Cl S4</t>
  </si>
  <si>
    <t>C38 H84 N5 O5 P3</t>
  </si>
  <si>
    <t>C2 H5 N3 O5 P2 S</t>
  </si>
  <si>
    <t>Positive_735.56708_4.153</t>
  </si>
  <si>
    <t>Positive_577.71555_0.94</t>
  </si>
  <si>
    <t>C17 H21 N8 O5 P</t>
  </si>
  <si>
    <t>C33 H71 N10 P</t>
  </si>
  <si>
    <t>C19 H2 Br Cl N6 O P2 S5</t>
  </si>
  <si>
    <t>C7 H Cl N2 P2</t>
  </si>
  <si>
    <t>2-{2-[2-(Hexyloxy)ethoxy]ethoxy}ethanol</t>
  </si>
  <si>
    <t>C46 H68 N6 O</t>
  </si>
  <si>
    <t>C10 H16 Br3 N6 O8 P S</t>
  </si>
  <si>
    <t>C6 H N6 O6 P</t>
  </si>
  <si>
    <t>2-Chloroethyl (9Z,12Z)-9,12-octadecadienoate</t>
  </si>
  <si>
    <t>1,3-Dioxolane-4,5-dimethanamine, N,N,N',N',2,2-hexamethyl-</t>
  </si>
  <si>
    <t>Positive_633.62908_0.915</t>
  </si>
  <si>
    <t>C25 H58 N7 O6 P</t>
  </si>
  <si>
    <t>C30 H69 N10 P</t>
  </si>
  <si>
    <t>UNII:B9Y126NY8K</t>
  </si>
  <si>
    <t>(+)-Lacosamide</t>
  </si>
  <si>
    <t>1-Hexadecanoylpyrrolidine</t>
  </si>
  <si>
    <t>C22 H30 O S</t>
  </si>
  <si>
    <t>C23 H48 N3 O3 P3</t>
  </si>
  <si>
    <t>C29 H43 N5 O2 P2</t>
  </si>
  <si>
    <t>C27 H62 N10 P2</t>
  </si>
  <si>
    <t>C3 H3 Br N6 O17 S</t>
  </si>
  <si>
    <t>C29 H16</t>
  </si>
  <si>
    <t>C H3 Br2 Cl3 N6 O3 S5</t>
  </si>
  <si>
    <t>Positive_559.77513_0.968</t>
  </si>
  <si>
    <t>C8 H23 N3 O P2 S2</t>
  </si>
  <si>
    <t>Butylparaben</t>
  </si>
  <si>
    <t>C36 H78 N9 O8 P</t>
  </si>
  <si>
    <t>C40 H84 N5 O14 P</t>
  </si>
  <si>
    <t>C37 H76 N2 O5 S</t>
  </si>
  <si>
    <t>C32 H69 N10 O2 P3</t>
  </si>
  <si>
    <t>C10 H28 N8 O2</t>
  </si>
  <si>
    <t>C35 H76 N9 O9 P</t>
  </si>
  <si>
    <t>Negative_615.52254_4.807</t>
  </si>
  <si>
    <t>12-Aminododecanoic acid</t>
  </si>
  <si>
    <t>C4 H8 Cl N8 O2 P S3</t>
  </si>
  <si>
    <t>C8 H18 N8 S</t>
  </si>
  <si>
    <t>N-Docosanoylglycine</t>
  </si>
  <si>
    <t>C7 H19 N O9 P2</t>
  </si>
  <si>
    <t>2-Methoxy-4,6-dinitrophenol</t>
  </si>
  <si>
    <t>N-{3-[(Diethylamino)methyl]-4-methoxyphenyl}-2-methyl-6-phenyl-4-pyrimidinamine</t>
  </si>
  <si>
    <t>C14 H33 N7</t>
  </si>
  <si>
    <t>C29 H42 N8 O2 P2</t>
  </si>
  <si>
    <t>C5 H2 O7 P2</t>
  </si>
  <si>
    <t>Negative_788.5562_5.125</t>
  </si>
  <si>
    <t>Ethyl [(2-ethylhexyl)amino](oxo)acetate</t>
  </si>
  <si>
    <t>C4 H Br Cl2 N3 O17 P3 S5</t>
  </si>
  <si>
    <t>Ethyl 2-(benzoylamino)-N-[2-(3,4-dimethoxyphenyl)ethyl]-3,3,3-trifluoroalaninate</t>
  </si>
  <si>
    <t>Positive_839.43812_0.866</t>
  </si>
  <si>
    <t>C H4 Br2 Cl4 N6 O3 S5</t>
  </si>
  <si>
    <t>C4 H Cl N2 O11 S4</t>
  </si>
  <si>
    <t>C3 H7 Br Cl4 N10 O2 P2</t>
  </si>
  <si>
    <t>Negative_846.55177_4.656</t>
  </si>
  <si>
    <t>C3 H8 N8 O S2</t>
  </si>
  <si>
    <t>C35 H44 Cl O3 P S4</t>
  </si>
  <si>
    <t>Methyl stearate</t>
  </si>
  <si>
    <t>1-(1Z-hexadecenyl)-2-(9Z,12Z-octadecadienoyl)-sn-glycero-3-phosphocholine</t>
  </si>
  <si>
    <t>C16 H35 N8 O P</t>
  </si>
  <si>
    <t>O-(Hydroxy{(2R)-2-hydroxy-3-[(9Z)-9-octadecenoyloxy]propoxy}phosphoryl)-L-serine</t>
  </si>
  <si>
    <t>N-(6-Oxo-6,7-dihydro-3H-purin-2-yl)hexadecanamide</t>
  </si>
  <si>
    <t>C37 H76 N3 O10 P</t>
  </si>
  <si>
    <t>C6 H9 Br Cl2 N3 O5 P3</t>
  </si>
  <si>
    <t>C9 H24 N6 O2 S</t>
  </si>
  <si>
    <t>C6 H N6 O5 P</t>
  </si>
  <si>
    <t>Negative_928.5423_4.161</t>
  </si>
  <si>
    <t>Ethyl (4Z,7Z,10Z,13Z,16Z,19Z)-4,7,10,13,16,19-docosahexaenoate</t>
  </si>
  <si>
    <t>C18 H33 Cl O2</t>
  </si>
  <si>
    <t>C60 H64 N4 O</t>
  </si>
  <si>
    <t>2-Oxatricyclo[20.2.2.1(3,7)]heptacosa-3,5,7(27),22,24,25-hexaene-5,24,25-triol</t>
  </si>
  <si>
    <t>Positive_410.85765_1.015</t>
  </si>
  <si>
    <t>C H3 Br2 N4 O11 P3 S</t>
  </si>
  <si>
    <t>(19R)-25-Amino-22-hydroxy-22-oxido-17,21,23-trioxa-22lambda~5~-phosphapentacosan-19-yl (9Z)-9-octadecenoate</t>
  </si>
  <si>
    <t>1,1-Bis(cyclohexyloxy)-N,N-dimethylmethanamine</t>
  </si>
  <si>
    <t>PEG-4</t>
  </si>
  <si>
    <t>C H Cl2 N2 O7 P3 S</t>
  </si>
  <si>
    <t>C49 H62 N10 O</t>
  </si>
  <si>
    <t>1,1,6-Trimethyl-1,2-dihydronaphthalene</t>
  </si>
  <si>
    <t>C37 H81 N9 O10 P2</t>
  </si>
  <si>
    <t>C23 H58 N9 O3 P3</t>
  </si>
  <si>
    <t>C29 H56 N O8 P</t>
  </si>
  <si>
    <t>C3 H4 Cl O16 P3 S3</t>
  </si>
  <si>
    <t>Octachloroanthraquinone</t>
  </si>
  <si>
    <t>sulfaquinoxaline</t>
  </si>
  <si>
    <t>C4 H Cl N4 O P2 S2</t>
  </si>
  <si>
    <t>C6 H4 Br N2 O12 P3 S</t>
  </si>
  <si>
    <t>4-(2H-Tetrazol-5-yl)-1,2,5-oxadiazol-3-amine</t>
  </si>
  <si>
    <t>C2 H4 N2 O7 P2 S</t>
  </si>
  <si>
    <t>1,1',8,8'-Tetramethyl-2,2',3,3',8,8',8a,8a'-octahydro-1H,1'H-3a,3a'-bipyrrolo[2,3-b]indole</t>
  </si>
  <si>
    <t>C2 H3 N10 O14 P S</t>
  </si>
  <si>
    <t>Positive_841.43521_0.862</t>
  </si>
  <si>
    <t>C35 H75 N5 O10</t>
  </si>
  <si>
    <t>UNII:K989V651N4</t>
  </si>
  <si>
    <t>C9 H2 N P3</t>
  </si>
  <si>
    <t>C34 H78 N10 O14</t>
  </si>
  <si>
    <t>C5 H5 Cl2 O5 P S5</t>
  </si>
  <si>
    <t>C6 H Cl O5 P2 S2</t>
  </si>
  <si>
    <t>C40 H64 N8 O8 P2</t>
  </si>
  <si>
    <t>Perfluoroundecane</t>
  </si>
  <si>
    <t>Negative_790.58833_6.217</t>
  </si>
  <si>
    <t>C10 H7 Cl2 O P S</t>
  </si>
  <si>
    <t>C41 H74 O3</t>
  </si>
  <si>
    <t>C30 H38 O</t>
  </si>
  <si>
    <t>C36 H78 N3 O10 P</t>
  </si>
  <si>
    <t>Caproic anhydride</t>
  </si>
  <si>
    <t>C12 H34 N7 O8 P</t>
  </si>
  <si>
    <t>C23 H45 N5 O</t>
  </si>
  <si>
    <t>(-)-Prostaglandin E1</t>
  </si>
  <si>
    <t>C4 H3 Cl2 O5 P3 S5</t>
  </si>
  <si>
    <t>C24 H50 N3 O6 P3 S</t>
  </si>
  <si>
    <t>Citiolone</t>
  </si>
  <si>
    <t>C17 H38 N O9 P</t>
  </si>
  <si>
    <t>2-Methyl-1-(4-methyl-5-tridecyl-2-thienyl)-1-hexanone</t>
  </si>
  <si>
    <t>C3 H3 O8 P S5</t>
  </si>
  <si>
    <t>C13 H34 N9 O11 P3</t>
  </si>
  <si>
    <t>C19 H29 N8 P S</t>
  </si>
  <si>
    <t>C4 H Cl2 O8 P3 S5</t>
  </si>
  <si>
    <t>(11Z)-N-(2-Hydroxyethyl)-11-icosenamide</t>
  </si>
  <si>
    <t>C5 H20 N8 O7</t>
  </si>
  <si>
    <t>C14 H7 Br Cl N O S2</t>
  </si>
  <si>
    <t>3,3-Dimethyl-1,5-dioxaspiro(5.5)undecan-9-one</t>
  </si>
  <si>
    <t>C6 H13 Cl3 N4 O15 P2</t>
  </si>
  <si>
    <t>C3 H9 Cl2 N4 O13 P S5</t>
  </si>
  <si>
    <t>C9 H4 Cl N4 P3 S5</t>
  </si>
  <si>
    <t>C21 H51 N10 O3 P</t>
  </si>
  <si>
    <t>C12 H21 O2 P S</t>
  </si>
  <si>
    <t>C4 H7 N6 O9 P3</t>
  </si>
  <si>
    <t>C3 H4 N6 O10 P2 S3</t>
  </si>
  <si>
    <t>C11 H35 N10 O P</t>
  </si>
  <si>
    <t>C11 H10 Br N6 O11 P3 S</t>
  </si>
  <si>
    <t>C40 H69 N8 O4 P3</t>
  </si>
  <si>
    <t>Laurolactam</t>
  </si>
  <si>
    <t>C27 H46 N2 O10</t>
  </si>
  <si>
    <t>Negative_812.57338_6.226</t>
  </si>
  <si>
    <t>C2 H3 Cl N2 O16 P2 S3</t>
  </si>
  <si>
    <t>C25 H48 N5 O P3</t>
  </si>
  <si>
    <t>C44 H78 N2 O3 P2</t>
  </si>
  <si>
    <t>C5 H10 O9</t>
  </si>
  <si>
    <t>C41 H70 N2 O9 S</t>
  </si>
  <si>
    <t>1-{[(2-Aminoethyl)(hydroxy)phosphoryl]oxy}-3-(palmitoyloxy)-2-propanyl (9Z)-9-octadecenoate</t>
  </si>
  <si>
    <t>Negative_669.85173_0.76</t>
  </si>
  <si>
    <t>C6 H17 Br N8 O14</t>
  </si>
  <si>
    <t>C19 H41 N3 O4</t>
  </si>
  <si>
    <t>C11 H32 N8 O P2 S2</t>
  </si>
  <si>
    <t>Negative_1579.82864_0.81</t>
  </si>
  <si>
    <t>Positive_593.55133_3.585</t>
  </si>
  <si>
    <t>1,3-Dicyclohexylurea</t>
  </si>
  <si>
    <t>Positive_776.47744_0.864</t>
  </si>
  <si>
    <t>C12 H4 N3 P</t>
  </si>
  <si>
    <t>Stigmast-5-en-3-yl (9Z)-9-octadecenoate</t>
  </si>
  <si>
    <t>C11 H21 N2 O P</t>
  </si>
  <si>
    <t>Aceclidine</t>
  </si>
  <si>
    <t>C24 H52 N4 O12 S3</t>
  </si>
  <si>
    <t>9,9'-[(E)-1,2-Diazenediyl]bis(9-azabicyclo[6.1.0]nonane)</t>
  </si>
  <si>
    <t>N'-[(E)-(3,5-Dimethyl-1-pentyl-1H-pyrazol-4-yl)methylene]-2-methyl-3-furohydrazide</t>
  </si>
  <si>
    <t>C11 H24 N6 O</t>
  </si>
  <si>
    <t>C4 H2 Br N2 O7 P3</t>
  </si>
  <si>
    <t>2-Chloro-N,N-didecylacetamide</t>
  </si>
  <si>
    <t>2-Chloroethyl (9E)-9-octadecenoate</t>
  </si>
  <si>
    <t>C30 H67 N10 P</t>
  </si>
  <si>
    <t>C58 H118 Br N7 O10 P2</t>
  </si>
  <si>
    <t>(14R)-20-Amino-1-(3,4-dimethyl-5-pentyl-2-furyl)-17-hydroxy-17-oxido-11-oxo-12,16,18-trioxa-17lambda~5~-phosphaicosan-14-yl 13-(3-methyl-5-pentyl-2-furyl)tridecanoate</t>
  </si>
  <si>
    <t>C20 H54 N9 O5 P3</t>
  </si>
  <si>
    <t>C20 H44 N6 O9</t>
  </si>
  <si>
    <t>2,5-TBHQ</t>
  </si>
  <si>
    <t>C6 H3 Cl O7 P2</t>
  </si>
  <si>
    <t>C4 H9 Cl N10 O</t>
  </si>
  <si>
    <t>C15 H33 N2 P</t>
  </si>
  <si>
    <t>3-Pyridinylmethyl (9E)-9-octadecenoate</t>
  </si>
  <si>
    <t>Positive_789.06615_3.581</t>
  </si>
  <si>
    <t>C8 H22 N5 O2 P</t>
  </si>
  <si>
    <t>C2 H4 N O4 P S3</t>
  </si>
  <si>
    <t>C44 H79 O3 P3</t>
  </si>
  <si>
    <t>Negative_602.58925_0.739</t>
  </si>
  <si>
    <t>1,6-Hexanediyl bis(2-methylacrylate)</t>
  </si>
  <si>
    <t>C3 H6 Cl2 O6 P2</t>
  </si>
  <si>
    <t>methyl eugenol</t>
  </si>
  <si>
    <t>Negative_834.61348_4.039</t>
  </si>
  <si>
    <t>C22 H44 N6 O4</t>
  </si>
  <si>
    <t>Positive_164.91799_6.447</t>
  </si>
  <si>
    <t>C14 H32 N6 O2</t>
  </si>
  <si>
    <t>exalamide</t>
  </si>
  <si>
    <t>2-(Adamantan-1-yl)-N-methylacetamide</t>
  </si>
  <si>
    <t>C3 H Br N O4 P S2</t>
  </si>
  <si>
    <t>Rolipram</t>
  </si>
  <si>
    <t>Piperidine, 2-[3-allyl-4-(dimethylamino)-2,6-diphenylcyclohexyl]-1-methyl-</t>
  </si>
  <si>
    <t>C5 H12 N6 O2</t>
  </si>
  <si>
    <t>1,1,3-TRIBUTYLTHIOUREA</t>
  </si>
  <si>
    <t>C23 H49 O5 P</t>
  </si>
  <si>
    <t>Pyrrolidine, 1-(1,6-dioxooctadecyl)-</t>
  </si>
  <si>
    <t>2-Methyl-2-propanyl (3-hydroxy-4,4-dimethyl-2-pentanyl)carbamate</t>
  </si>
  <si>
    <t>2-Diethylaminoethyl methacrylate</t>
  </si>
  <si>
    <t>Negative_673.84035_0.767</t>
  </si>
  <si>
    <t>C9 H Cl3 N3 O11 P3</t>
  </si>
  <si>
    <t>C11 H20 N6</t>
  </si>
  <si>
    <t>C12 H32 N8 O2</t>
  </si>
  <si>
    <t>C2 H Br Cl2 N3 O6 P3 S2</t>
  </si>
  <si>
    <t>Docosanamide</t>
  </si>
  <si>
    <t>C3 H4 N O5 P</t>
  </si>
  <si>
    <t>(9E)-9-Octadecenedioic acid</t>
  </si>
  <si>
    <t>b-Damascenone</t>
  </si>
  <si>
    <t>C59 H77 N O2</t>
  </si>
  <si>
    <t>C29 H19 Cl O2</t>
  </si>
  <si>
    <t>C42 H88 N6 O S2</t>
  </si>
  <si>
    <t>C12 H31 N4 O2 P</t>
  </si>
  <si>
    <t>C48 H87 Br N4 S2</t>
  </si>
  <si>
    <t>C5 H13 Cl3 N2 O3 P2 S</t>
  </si>
  <si>
    <t>C3 H10 Cl N5 O</t>
  </si>
  <si>
    <t>C16 H33 N5 P2</t>
  </si>
  <si>
    <t>Negative_180.86619_6.421</t>
  </si>
  <si>
    <t>(6Z,9Z,12Z,21R,27S)-24,27,28-Trihydroxy-24-oxido-18-oxo-19,23,25-trioxa-24lambda~5~-phosphaoctacosa-6,9,12-trien-21-yl (4Z,7Z,10Z,13Z,16Z,19Z)-4,7,10,13,16,19-docosahexaenoate</t>
  </si>
  <si>
    <t>C39 H76 N2 S2</t>
  </si>
  <si>
    <t>C12 H32 N4 P2</t>
  </si>
  <si>
    <t>C7 H18 N2 O9</t>
  </si>
  <si>
    <t>C19 H47 N10 P</t>
  </si>
  <si>
    <t>2,2,2-Trichloroethyl 3-(bromomethyl)-7-[(methoxycarbonyl)amino]-8-oxo-5-thia-1-azabicyclo[4.2.0]oct-2-ene-2-carboxylate 5,5-dioxide</t>
  </si>
  <si>
    <t>3-(p-Chlorophenyl)-4-methyl-4-(p-chlorophenylazo)pentan-2-one</t>
  </si>
  <si>
    <t>Cinnamyl alcohol</t>
  </si>
  <si>
    <t>Positive_788.60826_6.415</t>
  </si>
  <si>
    <t>myo-Inositol 1,3,4,5,6-pentakisphosphate</t>
  </si>
  <si>
    <t>C2 H5 Cl3 N4 O6 S4</t>
  </si>
  <si>
    <t>(3Z,6Z,9Z,12Z,21R)-27-Amino-24-hydroxy-24-oxido-18-oxo-19,23,25-trioxa-24lambda~5~-phosphaheptacosa-3,6,9,12-tetraen-21-yl (4Z,7Z,10Z,13Z,16Z,19Z)-4,7,10,13,16,19-docosahexaenoate</t>
  </si>
  <si>
    <t>C50 H68 N2 O9</t>
  </si>
  <si>
    <t>Positive_235.21448_4.467</t>
  </si>
  <si>
    <t>C3 H6 Br O3 P3</t>
  </si>
  <si>
    <t>C4 H8 Cl O2 P S</t>
  </si>
  <si>
    <t>1-Phenyl-1,3-octadecanedione</t>
  </si>
  <si>
    <t>Positive_835.46666_6.314</t>
  </si>
  <si>
    <t>Ethyl N-acetyl-N-butyl-beta-alaninate</t>
  </si>
  <si>
    <t>C23 H44 N2 O3 S</t>
  </si>
  <si>
    <t>C7 H2 Br N10 O8 P3</t>
  </si>
  <si>
    <t>C32 H50 N O P3</t>
  </si>
  <si>
    <t>1-(Dibutoxymethoxy)butane</t>
  </si>
  <si>
    <t>C27 H47 N3 O S2</t>
  </si>
  <si>
    <t>C15 H37 Cl N6 O</t>
  </si>
  <si>
    <t>C52 H66 O2</t>
  </si>
  <si>
    <t>C21 H40 N4 O10</t>
  </si>
  <si>
    <t>C4 H3 Cl N2 O6</t>
  </si>
  <si>
    <t>C31 H46 Cl N O4</t>
  </si>
  <si>
    <t>C17 H44 Cl N8 P</t>
  </si>
  <si>
    <t>C38 H70 N8 P2 S</t>
  </si>
  <si>
    <t>C31 H76 N9 P3</t>
  </si>
  <si>
    <t>9-Hydrazono-2,7-bis-[2-(diethylamino)-ethoxy]-fluorene</t>
  </si>
  <si>
    <t>C44 H40 N P</t>
  </si>
  <si>
    <t>C7 H15 Cl P2</t>
  </si>
  <si>
    <t>Eprazinone</t>
  </si>
  <si>
    <t>(5S)-5-Hydroxy-1-(4-hydroxy-3-methoxyphenyl)-3-tetradecanone</t>
  </si>
  <si>
    <t>Stiripentol</t>
  </si>
  <si>
    <t>C H2 Cl N5 O9 P2 S3</t>
  </si>
  <si>
    <t>C13 H27 O4 P</t>
  </si>
  <si>
    <t>C2 H2 N O5 P S</t>
  </si>
  <si>
    <t>C3 H7 N6 O12 P3 S3</t>
  </si>
  <si>
    <t>C22 H30 S</t>
  </si>
  <si>
    <t>C40 H47 N</t>
  </si>
  <si>
    <t>C41 H86 N3 O10 P</t>
  </si>
  <si>
    <t>Positive_683.57731_0.848</t>
  </si>
  <si>
    <t>C23 H45 N5</t>
  </si>
  <si>
    <t>C25 H30 Cl N10 O2 P S2</t>
  </si>
  <si>
    <t>C14 H3 Br P2 S5</t>
  </si>
  <si>
    <t>C5 H O2 P3</t>
  </si>
  <si>
    <t>C18 H39 N9 O9</t>
  </si>
  <si>
    <t>C22 H32 N4</t>
  </si>
  <si>
    <t>C46 H62 N10 O</t>
  </si>
  <si>
    <t>C5 H Cl2 N2 P3 S5</t>
  </si>
  <si>
    <t>C H4 Cl3 O6 P3 S5</t>
  </si>
  <si>
    <t>Negative_667.72005_6.346</t>
  </si>
  <si>
    <t>C40 H81 N O6 P2</t>
  </si>
  <si>
    <t>6-Hydroxy-2-methyl-6-oxido-12-oxo-5,7,11-trioxa-2-aza-6lambda~5~-phosphaheptacosan-9-yl palmitate</t>
  </si>
  <si>
    <t>C4 H8 Cl N3 O3</t>
  </si>
  <si>
    <t>C40 H77 N5 O9 P2</t>
  </si>
  <si>
    <t>C41 H73 N9 O5 P2</t>
  </si>
  <si>
    <t>[9,9a-Bis(decanoyloxy)-4a,7b-dihydroxy-1,1,6,8-tetramethyl-5-oxo-1a,1b,4,4a,5,7a,7b,8,9,9a-decahydro-1H-cyclopropa[3,4]benzo[1,2-E]azulen-3-yl]methyl decanoate</t>
  </si>
  <si>
    <t>C21 H49 N9 O2 P2</t>
  </si>
  <si>
    <t>C4 H3 N9</t>
  </si>
  <si>
    <t>N~2~-(tert-Butoxycarbonyl)glutamin</t>
  </si>
  <si>
    <t>C13 H35 N10 O P</t>
  </si>
  <si>
    <t>C34 H48 N O P S</t>
  </si>
  <si>
    <t>1-HEPTADECANOYLPYRROLIDINE</t>
  </si>
  <si>
    <t>Positive_762.57115_0.917</t>
  </si>
  <si>
    <t>Positive_766.56847_0.928</t>
  </si>
  <si>
    <t>C50 H32 Cl2 N2 O4</t>
  </si>
  <si>
    <t>C48 H69 N3 O</t>
  </si>
  <si>
    <t>C5 H11 Br2 N8 O14 P3 S</t>
  </si>
  <si>
    <t>C13 H26 N6 O2</t>
  </si>
  <si>
    <t>C78 H147 O17 P3 S</t>
  </si>
  <si>
    <t>2-[(1Z)-1-Hexadecen-1-yloxy]-3-[(6Z,9Z,12Z,15Z)-6,9,12,15-octadecatetraenoyloxy]propyl 2-(trimethylammonio)ethyl phosphate</t>
  </si>
  <si>
    <t>C16 H38 N10 S</t>
  </si>
  <si>
    <t>C2 H5 Cl N2 O3</t>
  </si>
  <si>
    <t>C9 H28 N10 S</t>
  </si>
  <si>
    <t>C15 H13 Cl N4 O18 P2 S2</t>
  </si>
  <si>
    <t>Negative_659.899_0.826</t>
  </si>
  <si>
    <t>C H2 Br N9 P2 S2</t>
  </si>
  <si>
    <t>C29 H51 N6 O3 P3</t>
  </si>
  <si>
    <t>C6 H7 N2 P</t>
  </si>
  <si>
    <t>C47 H65 N4 P3</t>
  </si>
  <si>
    <t>C2 H Br Cl O8 P3 S3</t>
  </si>
  <si>
    <t>Oxalic acid</t>
  </si>
  <si>
    <t>C13 H30 N2 O2 S2</t>
  </si>
  <si>
    <t>C H3 Cl2 N5 O3 P2</t>
  </si>
  <si>
    <t>hydroprene</t>
  </si>
  <si>
    <t>N,N-Dimethyldecanamide</t>
  </si>
  <si>
    <t>C2 H2 Cl3 N2 O12 P S3</t>
  </si>
  <si>
    <t>C27 H42 N4 O3 P2</t>
  </si>
  <si>
    <t>C2 H7 O3 P S4</t>
  </si>
  <si>
    <t>2-(Dimethylamino)-4,6-dimorpholino-1,3,5-triazine</t>
  </si>
  <si>
    <t>Methyl N-(cyclohexylcarbonyl)valinate</t>
  </si>
  <si>
    <t>C3 H2 Br Cl O3 P2 S</t>
  </si>
  <si>
    <t>C24 H39 N5 O</t>
  </si>
  <si>
    <t>Benzisothiazolone</t>
  </si>
  <si>
    <t>C12 H22 O2 S5</t>
  </si>
  <si>
    <t>Macitentan</t>
  </si>
  <si>
    <t>C5 H Cl N3 P S2</t>
  </si>
  <si>
    <t>C21 H40 N7 P S</t>
  </si>
  <si>
    <t>C5 H14 N6 O</t>
  </si>
  <si>
    <t>C39 H76 O S3</t>
  </si>
  <si>
    <t>C3 H3 Br2 N4 O7 P3 S2</t>
  </si>
  <si>
    <t>N,N-Dioctylcyclohexanecarboxamide</t>
  </si>
  <si>
    <t>Negative_659.82374_0.767</t>
  </si>
  <si>
    <t>2-[4,6-Bis(2,4-dimethylphenyl)-1,3,5-triazin-2-yl]-5-(octyloxy)phenol</t>
  </si>
  <si>
    <t>2,4,6-Tri-dodecyloxy-s-triazine</t>
  </si>
  <si>
    <t>Negative_242.87356_6.429</t>
  </si>
  <si>
    <t>Dicyclomine</t>
  </si>
  <si>
    <t>C45 H89 Br N3 O3 P</t>
  </si>
  <si>
    <t>C26 H50 O3 S</t>
  </si>
  <si>
    <t>C21 H41 P3 S</t>
  </si>
  <si>
    <t>C16 H36 N6 O3 S2</t>
  </si>
  <si>
    <t>2,4-dihydroxyheptadec-16-ynyl acetate</t>
  </si>
  <si>
    <t>C H2 Br Cl O13 P2 S5</t>
  </si>
  <si>
    <t>C27 H53 N5 O2</t>
  </si>
  <si>
    <t>Negative_834.6172_6.223</t>
  </si>
  <si>
    <t>C2 H2 Cl4 O11 P2 S5</t>
  </si>
  <si>
    <t>C4 H7 N7 O3</t>
  </si>
  <si>
    <t>C21 H33 N4 P S2</t>
  </si>
  <si>
    <t>C18 H34 N6 O2</t>
  </si>
  <si>
    <t>N-(1-Hydroxy-2-butanyl)-1,6-dimethyl-9,10-didehydroergoline-8-carboxamide</t>
  </si>
  <si>
    <t>C25 H59 N10 P</t>
  </si>
  <si>
    <t>C30 H41 N3 O7</t>
  </si>
  <si>
    <t>6-O-Phosphonohex-2-ulofuranose</t>
  </si>
  <si>
    <t>C5 H10 N5 O P</t>
  </si>
  <si>
    <t>C19 H20 N8</t>
  </si>
  <si>
    <t>1-(3,7,11,15-Tetramethylhexadecanoyl)pyrrolidine</t>
  </si>
  <si>
    <t>(2E)-2-(3-Nitrobenzylidene)hydrazinecarbothioamide</t>
  </si>
  <si>
    <t>C H2 O5 P2</t>
  </si>
  <si>
    <t>C28 H30 O S</t>
  </si>
  <si>
    <t>Tridemorph</t>
  </si>
  <si>
    <t>Positive_147.92807_4.051</t>
  </si>
  <si>
    <t>C4 H10 Br Cl2 N4 O7 P3 S</t>
  </si>
  <si>
    <t>C53 H84 N5 P S</t>
  </si>
  <si>
    <t>C5 H9 N8 O3 P3</t>
  </si>
  <si>
    <t>C8 H14 Cl N3</t>
  </si>
  <si>
    <t>C11 H18 Cl N O P2</t>
  </si>
  <si>
    <t>C28 H32 S</t>
  </si>
  <si>
    <t>C35 H57 N O3</t>
  </si>
  <si>
    <t>O-(Hydroxy{(2R)-2-[(5Z,8Z,11Z,14Z)-5,8,11,14-icosatetraenoyloxy]-3-[(9Z)-9-octadecenoyloxy]propoxy}phosphoryl)-L-serine</t>
  </si>
  <si>
    <t>C20 H37 Cl N6 O S</t>
  </si>
  <si>
    <t>C H2 Cl3 N2 O10 P3 S2</t>
  </si>
  <si>
    <t>C H Br2 Cl N10 O8</t>
  </si>
  <si>
    <t>C4 H11 Cl N O4 P3</t>
  </si>
  <si>
    <t>C37 H80 N5 O14 P</t>
  </si>
  <si>
    <t>C21 H54 N9 O2 P</t>
  </si>
  <si>
    <t>C22 H52 N10 O5</t>
  </si>
  <si>
    <t>C13 H26 N6 O</t>
  </si>
  <si>
    <t>C21 H24 O S3</t>
  </si>
  <si>
    <t>C38 H39 N O</t>
  </si>
  <si>
    <t>3-tert-Butyl-3-methyl-2,9-dihydro-3H-[1,2,4]triazolo[4,3-a]benzimidazole</t>
  </si>
  <si>
    <t>C10 H19 N O7 S</t>
  </si>
  <si>
    <t>C44 H71 N10 P3</t>
  </si>
  <si>
    <t>C16 H32 N6 O3</t>
  </si>
  <si>
    <t>gln-lys</t>
  </si>
  <si>
    <t>C2 H4 N3 O12 P S3</t>
  </si>
  <si>
    <t>C17 H41 N9 O4 S</t>
  </si>
  <si>
    <t>C14 H21 N2 O3 P S2</t>
  </si>
  <si>
    <t>C8 H21 Cl N2 O2 P2</t>
  </si>
  <si>
    <t>Pivagabine</t>
  </si>
  <si>
    <t>C22 H43 N P2</t>
  </si>
  <si>
    <t>C44 H79 N10 O7 P</t>
  </si>
  <si>
    <t>Phytosphingosine</t>
  </si>
  <si>
    <t>2-(4-Nonylphenoxy)ethanol</t>
  </si>
  <si>
    <t>C9 H15 N7</t>
  </si>
  <si>
    <t>C23 H45 N5 O2</t>
  </si>
  <si>
    <t>7,7'-Methylenebis(1,7-diazabicyclo[2.2.1]heptane)</t>
  </si>
  <si>
    <t>C24 H48 O2 S</t>
  </si>
  <si>
    <t>C9 H20 N6 O2</t>
  </si>
  <si>
    <t>C10 H24 N6 O</t>
  </si>
  <si>
    <t>Sulfide, phenyl tetradecyl</t>
  </si>
  <si>
    <t>C22 H52 N9 P3</t>
  </si>
  <si>
    <t>C24 H57 N9 O3 P2</t>
  </si>
  <si>
    <t>C22 H35 N5</t>
  </si>
  <si>
    <t>C12 H28 N6 S</t>
  </si>
  <si>
    <t>C10 H24 N4 P2 S</t>
  </si>
  <si>
    <t>C22 H56 N9 O8 P S</t>
  </si>
  <si>
    <t>C2 H3 Cl N4 O6 S4</t>
  </si>
  <si>
    <t>C2 H5 O P S5</t>
  </si>
  <si>
    <t>C33 H19 N O</t>
  </si>
  <si>
    <t>C23 H49 N2 O4 P</t>
  </si>
  <si>
    <t>C6 H2 Cl2 N4 O11 P2 S2</t>
  </si>
  <si>
    <t>C30 H27 N2 O2 P</t>
  </si>
  <si>
    <t>C5 H13 N10 O3 P3</t>
  </si>
  <si>
    <t>C22 H40 P2 S</t>
  </si>
  <si>
    <t>C7 H2 Cl N2 O9 P3</t>
  </si>
  <si>
    <t>Positive_787.46859_0.854</t>
  </si>
  <si>
    <t>C20 H46 N8 O2</t>
  </si>
  <si>
    <t>C H2 Cl N10 O9 P3 S5</t>
  </si>
  <si>
    <t>Tris(2,3-dibromopropyl) phosphate</t>
  </si>
  <si>
    <t>Positive_766.53288_4.151</t>
  </si>
  <si>
    <t>C29 H39 N O5</t>
  </si>
  <si>
    <t>C40 H81 Cl2 N5 O7 P2</t>
  </si>
  <si>
    <t>C33 H74 N9 O7 P</t>
  </si>
  <si>
    <t>C5 H2 Cl O10 P3 S</t>
  </si>
  <si>
    <t>C32 H73 N10 O2 P3</t>
  </si>
  <si>
    <t>Ritalinic acid</t>
  </si>
  <si>
    <t>C23 H50 N8 P2</t>
  </si>
  <si>
    <t>C4 H8 O7</t>
  </si>
  <si>
    <t>C6 H13 Cl N10 S2</t>
  </si>
  <si>
    <t>C41 H75 N9 O5</t>
  </si>
  <si>
    <t>C40 H84 N6 O S3</t>
  </si>
  <si>
    <t>C39 H79 N O13</t>
  </si>
  <si>
    <t>Positive_832.57787_4.191</t>
  </si>
  <si>
    <t>C10 H27 N6 O12 P3 S2</t>
  </si>
  <si>
    <t>Positive_795.40874_0.856</t>
  </si>
  <si>
    <t>C44 H82 Cl N O9</t>
  </si>
  <si>
    <t>C22 H45 N9 O2 P2</t>
  </si>
  <si>
    <t>UNII:6D8I2A0O4D</t>
  </si>
  <si>
    <t>Negative_178.86588_6.404</t>
  </si>
  <si>
    <t>C3 H Cl N3 O16 P S2</t>
  </si>
  <si>
    <t>Pyrido[2,3-b]pyrazine</t>
  </si>
  <si>
    <t>C6 H8 N6 O S4</t>
  </si>
  <si>
    <t>10-Hydroxydecanoic acid</t>
  </si>
  <si>
    <t>C6 H11 N8 P S</t>
  </si>
  <si>
    <t>C18 H35 N5</t>
  </si>
  <si>
    <t>C10 H15 O10 P</t>
  </si>
  <si>
    <t>C28 H65 N10 P</t>
  </si>
  <si>
    <t>N,N'-Diheptyl-2-hydroxy-N,N'-dimethylmalonamide</t>
  </si>
  <si>
    <t>Positive_460.76793_0.861</t>
  </si>
  <si>
    <t>Positive_164.91795_6.296</t>
  </si>
  <si>
    <t>C17 H42 N10 O16</t>
  </si>
  <si>
    <t>Positive_743.07427_1.06</t>
  </si>
  <si>
    <t>C10 H29 N5 O8 P2</t>
  </si>
  <si>
    <t>C31 H33 P S</t>
  </si>
  <si>
    <t>sultiame</t>
  </si>
  <si>
    <t>C10 H17 O3 P S</t>
  </si>
  <si>
    <t>C17 H27 N5</t>
  </si>
  <si>
    <t>C3 H5 N7 O5 P2 S3</t>
  </si>
  <si>
    <t>C H2 Cl2 N7 O5 P S2</t>
  </si>
  <si>
    <t>(Triethoxymethyl)benzene</t>
  </si>
  <si>
    <t>Negative_814.59181_6.175</t>
  </si>
  <si>
    <t>C H3 Cl O3 S2</t>
  </si>
  <si>
    <t>C18 H45 N9 O2 P2</t>
  </si>
  <si>
    <t>C14 H38 N9 O6 P</t>
  </si>
  <si>
    <t>C23 H38 N3 O18 P</t>
  </si>
  <si>
    <t>2,2-Dimethyl-N,N-dioctylpropanamide</t>
  </si>
  <si>
    <t>C47 H91 Cl2 N O4 P2</t>
  </si>
  <si>
    <t>C H2 Cl O4 P3</t>
  </si>
  <si>
    <t>C11 H22 N6 O</t>
  </si>
  <si>
    <t>Negative_335.80394_6.401</t>
  </si>
  <si>
    <t>C15 H2 Cl2 O2 S2</t>
  </si>
  <si>
    <t>C35 H74 N9 O7 P</t>
  </si>
  <si>
    <t>C H4 Br O6 P3 S3</t>
  </si>
  <si>
    <t>27-Nor-5beta-cholestane-3alpha,7alpha,12alpha,24,25-pentol</t>
  </si>
  <si>
    <t>C43 H67 N9 O4</t>
  </si>
  <si>
    <t>C10 H31 N10 O2 P</t>
  </si>
  <si>
    <t>C60 H112 N6 O9 P2 S2</t>
  </si>
  <si>
    <t>C24 H50 N7 P</t>
  </si>
  <si>
    <t>TMEDA</t>
  </si>
  <si>
    <t>3-Phenylpropanoic acid</t>
  </si>
  <si>
    <t>C14 H8 N2 S3</t>
  </si>
  <si>
    <t>2-[2-(5-Amino-3-butyl-4-pentyl-1-pyrazolyl)ethyl]pyridine</t>
  </si>
  <si>
    <t>C27 H46 N P3</t>
  </si>
  <si>
    <t>C20 H41 N2 O3 P</t>
  </si>
  <si>
    <t>1-Benzyloxycarbonyl-3-hydroxypiperidine</t>
  </si>
  <si>
    <t>C21 H24 N4 O11 S3</t>
  </si>
  <si>
    <t>C34 H51 N9 O6</t>
  </si>
  <si>
    <t>Positive_665.55931_0.915</t>
  </si>
  <si>
    <t>C48 H75 N3 P2</t>
  </si>
  <si>
    <t>C H Br N3 O5 P3 S</t>
  </si>
  <si>
    <t>C2 H2 Br N4 O14 P3</t>
  </si>
  <si>
    <t>C22 H16 N O P</t>
  </si>
  <si>
    <t>C35 H37 N7 O S</t>
  </si>
  <si>
    <t>C46 H77 N10 P3</t>
  </si>
  <si>
    <t>C40 H66 N8 O</t>
  </si>
  <si>
    <t>C16 H46 N9 O12 P3</t>
  </si>
  <si>
    <t>Positive_665.55931_0.861</t>
  </si>
  <si>
    <t>Negative_775.90021_0.784</t>
  </si>
  <si>
    <t>C4 H4 Cl2 O12 P2 S5</t>
  </si>
  <si>
    <t>Positive_667.55937_0.909</t>
  </si>
  <si>
    <t>Ethylamine, N,N-diundecyl-2-(2-thiophenyl)-</t>
  </si>
  <si>
    <t>Vanillin</t>
  </si>
  <si>
    <t>C H Cl2 N2 O12 P3 S4</t>
  </si>
  <si>
    <t>Plerixafor</t>
  </si>
  <si>
    <t>N-(Tetrahydro-2-furanylmethyl)cyclohexanecarboxamide</t>
  </si>
  <si>
    <t>C18 H41 N7 O2</t>
  </si>
  <si>
    <t>C6 H10 Br Cl N O15 P3 S2</t>
  </si>
  <si>
    <t>C24 H40 N2 P2</t>
  </si>
  <si>
    <t>1-[(9E)-9-Octadecenoyl]pyrrolidine</t>
  </si>
  <si>
    <t>C3 H8 Cl N10 O10 P3</t>
  </si>
  <si>
    <t>terephthalylidene bis(p-nonylaniline)</t>
  </si>
  <si>
    <t>C19 H39 N7 O2</t>
  </si>
  <si>
    <t>Astemizole</t>
  </si>
  <si>
    <t>C5 H6 N O11 P S5</t>
  </si>
  <si>
    <t>2-Hexyl-5,5-dimethyl-1,3-thiazolidine-4-carboxylic acid</t>
  </si>
  <si>
    <t>Negative_671.84932_0.764</t>
  </si>
  <si>
    <t>C2 H4 Cl2 N3 O2 P3</t>
  </si>
  <si>
    <t>C21 H46 N2 O6 P2</t>
  </si>
  <si>
    <t>C16 H24 N6 O3 S</t>
  </si>
  <si>
    <t>C36 H80 N10 O3 S3</t>
  </si>
  <si>
    <t>C24 H36 N4 O S</t>
  </si>
  <si>
    <t>C17 H5 Cl N4 S</t>
  </si>
  <si>
    <t>C4 H14 Br Cl N10 O16 P2 S</t>
  </si>
  <si>
    <t>C14 H39 N10 O P</t>
  </si>
  <si>
    <t>C8 H16 Cl N O S</t>
  </si>
  <si>
    <t>3,5-ditert-butyl-4-hydroxybenzonitrile</t>
  </si>
  <si>
    <t>C5 H7 N2 O15 P3</t>
  </si>
  <si>
    <t>1-O-palmitoyl-2-O-arachidonoyl-sn-glycero-3-phosphocholine</t>
  </si>
  <si>
    <t>C16 H41 N7 O10 S</t>
  </si>
  <si>
    <t>Ethyl 1-oxaspiro(2.5)octane-2-carboxylate</t>
  </si>
  <si>
    <t>Negative_502.67132_6.39</t>
  </si>
  <si>
    <t>C45 H78 N P3</t>
  </si>
  <si>
    <t>N'-(5-Methyl-4-nitro-1H-pyrazol-3-yl)isonicotinohydrazide</t>
  </si>
  <si>
    <t>C5 H4 O10 S4</t>
  </si>
  <si>
    <t>C25 H49 N5 O2</t>
  </si>
  <si>
    <t>C20 H40 O5 P2</t>
  </si>
  <si>
    <t>C7 H10 Cl O2 P3</t>
  </si>
  <si>
    <t>C2 H7 Cl N2 O4</t>
  </si>
  <si>
    <t>C11 H21 O6 P</t>
  </si>
  <si>
    <t>C3 H4 Cl2 S3</t>
  </si>
  <si>
    <t>C6 H22 N10 O S</t>
  </si>
  <si>
    <t>C19 H33 N O2 S</t>
  </si>
  <si>
    <t>C42 H94 N8 O5</t>
  </si>
  <si>
    <t>C17 H33 N5 O</t>
  </si>
  <si>
    <t>C21 H24 N8 O P2</t>
  </si>
  <si>
    <t>C7 H25 N8 P3 S2</t>
  </si>
  <si>
    <t>C2 H Cl2 N4 O6 P</t>
  </si>
  <si>
    <t>1'-[(3,3-Dimethyl-3,4-dihydro-1-isoquinolinyl)methyl]-4'H-spiro[cyclohexane-1,3'-isoquinoline]</t>
  </si>
  <si>
    <t>S-{(9R)-1-[(2R,3S,4R,5R)-5-(6-Amino-9H-purin-9-yl)-4-hydroxy-3-(phosphonooxy)tetrahydro-2-furanyl]-3,5,9-trihydroxy-8,8-dimethyl-3,5-dioxido-10,14-dioxo-2,4,6-trioxa-11,15-diaza-3lambda~5~,5lambda~5~-
diphosphaheptadecan-17-yl} (5Z,8Z,11Z,14Z)-5,8,11,14-icosatetraenethioate</t>
  </si>
  <si>
    <t>C23 H40 N10 O P2</t>
  </si>
  <si>
    <t>Butyl vanillyl ether</t>
  </si>
  <si>
    <t>C23 H43 N O S</t>
  </si>
  <si>
    <t>4-[2-(4-Methyl-5-phenoxymethyl-4H-[1,2,4]triazol-3-ylsulfanyl)ethyl]morpholine</t>
  </si>
  <si>
    <t>C H Cl2 P3</t>
  </si>
  <si>
    <t>C17 H30 N4</t>
  </si>
  <si>
    <t>C3 H3 Cl N2 P2 S2</t>
  </si>
  <si>
    <t>C2 H7 O3 P S2</t>
  </si>
  <si>
    <t>27-Amino-24-hydroxy-24-oxido-18-oxo-19,23,25-trioxa-24lambda~5~-phosphaheptacosan-21-yl (4Z,7Z,10Z,13Z,16Z,19Z)-4,7,10,13,16,19-docosahexaenoate</t>
  </si>
  <si>
    <t>C14 H34 N10 S</t>
  </si>
  <si>
    <t>6-Amino-3-(2,2,6,6-tetramethyl-4-piperidinyl)-3,4-dihydro-1,3,5-triazine-1(2H)-carbonitrile</t>
  </si>
  <si>
    <t>C6 H14 N6</t>
  </si>
  <si>
    <t>C30 H24 Cl O P S</t>
  </si>
  <si>
    <t>C4 H14 Cl N6 O16 P3 S</t>
  </si>
  <si>
    <t>C16 H24 O3 S3</t>
  </si>
  <si>
    <t>C47 H77 N5 O P2</t>
  </si>
  <si>
    <t>Positive_397.75749_6.477</t>
  </si>
  <si>
    <t>C3 H8 Cl N10 O13 P3 S2</t>
  </si>
  <si>
    <t>Negative_795.17238_6.076</t>
  </si>
  <si>
    <t>Adenine</t>
  </si>
  <si>
    <t>C27 H53 N5 O4</t>
  </si>
  <si>
    <t>C20 H39 O2 P S</t>
  </si>
  <si>
    <t>C4 H12 N O15 P S5</t>
  </si>
  <si>
    <t>C31 H74 N9 O10 P</t>
  </si>
  <si>
    <t>C33 H71 N9 O12</t>
  </si>
  <si>
    <t>C7 H12 N6 O8</t>
  </si>
  <si>
    <t>Ethyl 3-[(mesitylsulfonyl)amino]-3-(4-methylphenyl)propanoate</t>
  </si>
  <si>
    <t>C19 H41 N9 O16</t>
  </si>
  <si>
    <t>Sulfide, bis(2,3,4,5-tetrafluoro-6-iodophenyl)</t>
  </si>
  <si>
    <t>C11 H22 N6 O2</t>
  </si>
  <si>
    <t>C23 H48 N5 P S</t>
  </si>
  <si>
    <t>Negative_380.74799_0.74</t>
  </si>
  <si>
    <t>C17 H37 N7 O2</t>
  </si>
  <si>
    <t>C32 H28 N2 O2 S2</t>
  </si>
  <si>
    <t>Positive_657.83226_0.861</t>
  </si>
  <si>
    <t>N~1~,N~1~-Diethyl-N~4~-(6-quinoxalinyl)-1,4-pentanediamine</t>
  </si>
  <si>
    <t>C7 H16 N6 O</t>
  </si>
  <si>
    <t>C2 H3 N3 O12 P2</t>
  </si>
  <si>
    <t>diphenhydramine</t>
  </si>
  <si>
    <t>C8 H24 N6 O S</t>
  </si>
  <si>
    <t>gamma-Glu-Ala</t>
  </si>
  <si>
    <t>4-Amino-2-phenyl-5-(1-piperidinyl)-3(2H)-pyridazinone</t>
  </si>
  <si>
    <t>C32 H72 N9 O3 P</t>
  </si>
  <si>
    <t>1,6a,13-Trihydroxy-3,11,14,16,17a-pentamethyl-14b,14c,17,17a-tetrahydrobis[1]benzofuro[3,2-b:2',3'-i]benzo[kl]xanthen-6(6aH)-one</t>
  </si>
  <si>
    <t>C24 H41 N6 O7 P</t>
  </si>
  <si>
    <t>C2 H4 N O10 P3 S</t>
  </si>
  <si>
    <t>1,1'-(2,5-Dimethyl-1,4-piperazinediyl)di(1-octanone)</t>
  </si>
  <si>
    <t>C45 H77 O5 P</t>
  </si>
  <si>
    <t>C4 H2 O5 P2 S5</t>
  </si>
  <si>
    <t>C24 H43 N O14</t>
  </si>
  <si>
    <t>C3 H7 Br2 O2 P3 S4</t>
  </si>
  <si>
    <t>C9 H22 N10 S</t>
  </si>
  <si>
    <t>Positive_635.6725_0.935</t>
  </si>
  <si>
    <t>C13 H29 N7 O</t>
  </si>
  <si>
    <t>C19 H34 N4</t>
  </si>
  <si>
    <t>Tretinoin</t>
  </si>
  <si>
    <t>C32 H71 N9 O12 P2</t>
  </si>
  <si>
    <t>C22 H49 N5 O7 P2</t>
  </si>
  <si>
    <t>C32 H45 N O6</t>
  </si>
  <si>
    <t>(1R,2S,3S,4R,6S)-4,6-Diamino-3-{[3-deoxy-4-C-methyl-3-(methylamino)-beta-L-arabinopyranosyl]oxy}-2-hydroxycyclohexyl 2,6-diamino-2,6-dideoxy-alpha-D-glucopyranoside</t>
  </si>
  <si>
    <t>C17 H29 N2 P S</t>
  </si>
  <si>
    <t>C18 H35 N5 O</t>
  </si>
  <si>
    <t>Hexamethylbenzene</t>
  </si>
  <si>
    <t>C40 H72 O3</t>
  </si>
  <si>
    <t>1-acetylimidazole</t>
  </si>
  <si>
    <t>C15 H35 N10 O4 P</t>
  </si>
  <si>
    <t>2',5'-Dimethyl-p-terphenyl</t>
  </si>
  <si>
    <t>C10 H25 N7</t>
  </si>
  <si>
    <t>C H3 Br O4 P2 S</t>
  </si>
  <si>
    <t>Positive_785.47228_0.846</t>
  </si>
  <si>
    <t>C13 H34 N9 P</t>
  </si>
  <si>
    <t>C2 H3 Cl N6 S4</t>
  </si>
  <si>
    <t>C12 H28 Cl N6 P</t>
  </si>
  <si>
    <t>C9 H30 N10 O3 S4</t>
  </si>
  <si>
    <t>C23 H22 N4 O S3</t>
  </si>
  <si>
    <t>Negative_482.75447_6.319</t>
  </si>
  <si>
    <t>C17 H32 N O P3</t>
  </si>
  <si>
    <t>C26 H37 N2 P</t>
  </si>
  <si>
    <t>C16 H33 N5 O6</t>
  </si>
  <si>
    <t>C5 H14 O P2</t>
  </si>
  <si>
    <t>C31 H73 N10 O4 P</t>
  </si>
  <si>
    <t>C19 H39 Cl O2 S</t>
  </si>
  <si>
    <t>N-Heptyl-N-nitro-1-heptanamine</t>
  </si>
  <si>
    <t>C11 H18 N4 S</t>
  </si>
  <si>
    <t>Palmitamide</t>
  </si>
  <si>
    <t>C5 H6 Cl N10 O4 P3 S</t>
  </si>
  <si>
    <t>C37 H83 N7 O9 P2</t>
  </si>
  <si>
    <t>UNII:BI845A018T</t>
  </si>
  <si>
    <t>C15 H42 N9 O P</t>
  </si>
  <si>
    <t>C3 H4 Cl N6 P S4</t>
  </si>
  <si>
    <t>C9 H25 N10 P</t>
  </si>
  <si>
    <t>C38 H76 N3 O13 P</t>
  </si>
  <si>
    <t>N-Nonyl-N-(2-thienylmethyl)-1-nonanamine</t>
  </si>
  <si>
    <t>C41 H84 N7 O8 P</t>
  </si>
  <si>
    <t>beta-Ionone</t>
  </si>
  <si>
    <t>Positive_575.83594_6.408</t>
  </si>
  <si>
    <t>C18 H46 N10 O S</t>
  </si>
  <si>
    <t>C8 H17 N7 O</t>
  </si>
  <si>
    <t>C40 H74 N10 O9 P2</t>
  </si>
  <si>
    <t>2-(2,2,6,6-Tetramethyl-4-piperidinyl)ethanol</t>
  </si>
  <si>
    <t>C23 H56 N9 O P3</t>
  </si>
  <si>
    <t>C41 H88 N4 O11 P2</t>
  </si>
  <si>
    <t>C10 H3 N4 O2 P3 S2</t>
  </si>
  <si>
    <t>C5 H14 N2 O10</t>
  </si>
  <si>
    <t>C3 H2 N6 O</t>
  </si>
  <si>
    <t>C14 H30 N6 O2</t>
  </si>
  <si>
    <t>Barium</t>
  </si>
  <si>
    <t>acetic acid geranyl ester</t>
  </si>
  <si>
    <t>leucoline</t>
  </si>
  <si>
    <t>C42 H14 N7 O6 P</t>
  </si>
  <si>
    <t>C15 H33 P3</t>
  </si>
  <si>
    <t>4-Octyloxyaniline</t>
  </si>
  <si>
    <t>C17 H36 N2 O S</t>
  </si>
  <si>
    <t>8-[2-(4-Hydroxy-6-oxotetrahydro-2H-pyran-2-yl)ethyl]-3,7-dimethyl-1,2,3,7,8,8a-hexahydro-1-naphthalenyl 2-methylbutanoate</t>
  </si>
  <si>
    <t>C11 H35 N10 O2 P</t>
  </si>
  <si>
    <t>Negative_719.50654_0.738</t>
  </si>
  <si>
    <t>C10 H24 O P2 S2</t>
  </si>
  <si>
    <t>C15 H31 Br3 Cl3 N8 O P</t>
  </si>
  <si>
    <t>C2 H5 Br3 N4 O</t>
  </si>
  <si>
    <t>Positive_415.74376_6.469</t>
  </si>
  <si>
    <t>C32 H56 N10 O13</t>
  </si>
  <si>
    <t>Positive_827.80017_6.349</t>
  </si>
  <si>
    <t>Negative_813.5862_4.73</t>
  </si>
  <si>
    <t>C8 H17 Br O12 S3</t>
  </si>
  <si>
    <t>C2 H3 Cl N5 O18 P3 S3</t>
  </si>
  <si>
    <t>C2 H N6 O9 P3</t>
  </si>
  <si>
    <t>C25 H48 N2 O S</t>
  </si>
  <si>
    <t>C51 H73 Cl N4</t>
  </si>
  <si>
    <t>C36 H75 N8 O9 P</t>
  </si>
  <si>
    <t>1-(2-Isopropyl-5-methyl-cyclohexyloxy)-3-morpholin-4-yl-propan-2-ol</t>
  </si>
  <si>
    <t>8-Hexyl-5,6-dihydrobenzo[f]quinazoline-1,3-diamine</t>
  </si>
  <si>
    <t>2-Adamantan-1-yl-5-methyl-2H-tetrazole</t>
  </si>
  <si>
    <t>C24 H49 N4 O P S</t>
  </si>
  <si>
    <t>C34 H65 N O4 S</t>
  </si>
  <si>
    <t>C H2 Cl2 N4 O13 P2</t>
  </si>
  <si>
    <t>2-Butyl-2-[2-(1,3-dithian-2-yl)phenyl]-1,3-dithiane</t>
  </si>
  <si>
    <t>1-[(4-Chlorophenyl)(phenyl)methyl]-4-(2-{2-[(trimethylsilyl)oxy]ethoxy}ethyl)piperazine</t>
  </si>
  <si>
    <t>C4 H8 Cl N7</t>
  </si>
  <si>
    <t>Negative_215.86552_4.758</t>
  </si>
  <si>
    <t>(22E)-3-[(Trimethylsilyl)oxy]ergosta-5,7,22-triene</t>
  </si>
  <si>
    <t>C25 H44 N6 S</t>
  </si>
  <si>
    <t>N,N'-1,2-Ethanediyldihexanamide</t>
  </si>
  <si>
    <t>C25 H56 N8 O12</t>
  </si>
  <si>
    <t>Negative_927.53019_4.105</t>
  </si>
  <si>
    <t>C23 H58 N9 O2 P</t>
  </si>
  <si>
    <t>C3 H7 Cl2 N2 O7 P3</t>
  </si>
  <si>
    <t>2-Amino-2-[4-amino-6-(dimethylamino)-1,3,5-triazin-2-yl]ethanol</t>
  </si>
  <si>
    <t>C10 H9 O4 P</t>
  </si>
  <si>
    <t>C5 H14 N O P3</t>
  </si>
  <si>
    <t>C7 H17 N4 O2 P</t>
  </si>
  <si>
    <t>C9 H2 Cl P</t>
  </si>
  <si>
    <t>C40 H70 N P S</t>
  </si>
  <si>
    <t>C6 H19 N4 O P</t>
  </si>
  <si>
    <t>C35 H24 N9 O2 P</t>
  </si>
  <si>
    <t>Positive_781.48088_0.858</t>
  </si>
  <si>
    <t>UNII:KY5QZY215I</t>
  </si>
  <si>
    <t>Negative_422.81273_6.355</t>
  </si>
  <si>
    <t>C56 H70 O2</t>
  </si>
  <si>
    <t>6-(Tritylamino)hexanenitrile</t>
  </si>
  <si>
    <t>Negative_845.56865_5.008</t>
  </si>
  <si>
    <t>C13 H28 N2 O2</t>
  </si>
  <si>
    <t>C42 H75 N10 O6 P</t>
  </si>
  <si>
    <t>C10 H32 N10 O3 S</t>
  </si>
  <si>
    <t>5-Ethyl-1,3-dimethyl-5-(2-pentanyl)-2-thioxodihydro-4,6(1H,5H)-pyrimidinedione</t>
  </si>
  <si>
    <t>C2 H Cl N3 P3 S3</t>
  </si>
  <si>
    <t>C9 H19 Cl O6 S3</t>
  </si>
  <si>
    <t>C5 H5 Cl N2 O14 P2 S2</t>
  </si>
  <si>
    <t>N-Lauroylsarcosine</t>
  </si>
  <si>
    <t>C22 H45 N3 O4 P2</t>
  </si>
  <si>
    <t>C4 H3 Cl2 P3</t>
  </si>
  <si>
    <t>Maleic acid</t>
  </si>
  <si>
    <t>C2 H7 Br2 Cl2 N4 O18 P3 S2</t>
  </si>
  <si>
    <t>C23 H42 N10 O P2</t>
  </si>
  <si>
    <t>C16 H26 N8 S2</t>
  </si>
  <si>
    <t>C43 H43 N O</t>
  </si>
  <si>
    <t>Negative_881.61146_6.211</t>
  </si>
  <si>
    <t>Negative_870.61555_4.754</t>
  </si>
  <si>
    <t>Negative_792.56361_6.206</t>
  </si>
  <si>
    <t>C15 H32 N2 O6</t>
  </si>
  <si>
    <t>Positive_747.56719_4.221</t>
  </si>
  <si>
    <t>C6 H7 Br N3 O P3 S3</t>
  </si>
  <si>
    <t>C18 H17 N4 O P</t>
  </si>
  <si>
    <t>2-Deoxyhexopyranose</t>
  </si>
  <si>
    <t>Chlorphentermine</t>
  </si>
  <si>
    <t>Positive_571.60784_0.865</t>
  </si>
  <si>
    <t>Negative_792.5497_4.611</t>
  </si>
  <si>
    <t>C22 H48 N9 O2 P</t>
  </si>
  <si>
    <t>C22 H54 N10 S2</t>
  </si>
  <si>
    <t>C8 H22 N10 O</t>
  </si>
  <si>
    <t>Ethyl N-(2,2,6,6-tetramethyl-4-piperidinyl)glycinate</t>
  </si>
  <si>
    <t>C40 H80 Cl N5 O3 P2</t>
  </si>
  <si>
    <t>C40 H78 N9 O10 P</t>
  </si>
  <si>
    <t>C23 H45 N5 O3</t>
  </si>
  <si>
    <t>C5 H15 N4 O2 P</t>
  </si>
  <si>
    <t>Negative_840.56978_5.721</t>
  </si>
  <si>
    <t>Hexylresorcinol</t>
  </si>
  <si>
    <t>C19 H2 Cl P</t>
  </si>
  <si>
    <t>2,3,4,5-Tetrahydroxypentanal</t>
  </si>
  <si>
    <t>C19 H30 N10 O6 S</t>
  </si>
  <si>
    <t>C23 H50 N3 O9 P</t>
  </si>
  <si>
    <t>Negative_869.57136_6.176</t>
  </si>
  <si>
    <t>C25 H47 N6 O2 P S2</t>
  </si>
  <si>
    <t>Negative_747.69149_6.341</t>
  </si>
  <si>
    <t>C14 H25 N2 O P S</t>
  </si>
  <si>
    <t>(2R)-3-{[(2-Aminoethoxy)(hydroxy)phosphoryl]oxy}-2-[(9Z,12Z)-9,12-octadecadienoyloxy]propyl (9Z,12Z)-9,12-octadecadienoate</t>
  </si>
  <si>
    <t>C15 H39 N9 O13</t>
  </si>
  <si>
    <t>C11 H28 N6 O7</t>
  </si>
  <si>
    <t>C3 H N8 O15 P3</t>
  </si>
  <si>
    <t>C H N4 O3 P3</t>
  </si>
  <si>
    <t>Positive_366.77462_0.927</t>
  </si>
  <si>
    <t>(2R)-2-[(9Z)-9-Hexadecenoyloxy]-3-(tetradecanoyloxy)propyl 2-(trimethylammonio)ethyl phosphate</t>
  </si>
  <si>
    <t>C36 H27 Cl S2</t>
  </si>
  <si>
    <t>C28 H43 N3 S2</t>
  </si>
  <si>
    <t>Positive_597.65111_0.907</t>
  </si>
  <si>
    <t>C40 H81 N5 O7 P2</t>
  </si>
  <si>
    <t>C12 H27 Cl N2 O6</t>
  </si>
  <si>
    <t>C16 H30 O16</t>
  </si>
  <si>
    <t>C5 H16 N9 O5 P</t>
  </si>
  <si>
    <t>C16 H41 N9 O9</t>
  </si>
  <si>
    <t>C17 H38 N2 O7 S2</t>
  </si>
  <si>
    <t>C3 H11 N8 P S</t>
  </si>
  <si>
    <t>C44 H72 N9 O2 P</t>
  </si>
  <si>
    <t>C35 H54 O S</t>
  </si>
  <si>
    <t>C47 H72 N4 S</t>
  </si>
  <si>
    <t>3-(Benzylamino)-1-(diethylamino)-7-ethyl-5,6,7,8-tetrahydro-2,7-naphthyridine-4-carbonitrile</t>
  </si>
  <si>
    <t>C8 H18 N6</t>
  </si>
  <si>
    <t>N-Decanoylmorpholine</t>
  </si>
  <si>
    <t>C24 H41 N7 O P2</t>
  </si>
  <si>
    <t>C15 H2 Cl4 S</t>
  </si>
  <si>
    <t>C19 H43 N9 O13</t>
  </si>
  <si>
    <t>C3 H Cl N4 O5 S</t>
  </si>
  <si>
    <t>C13 H24 N2 O2 P2 S</t>
  </si>
  <si>
    <t>C18 H44 N9 O7 P</t>
  </si>
  <si>
    <t>C14 H28 N6 O</t>
  </si>
  <si>
    <t>Negative_156.87992_3.885</t>
  </si>
  <si>
    <t>C17 H38 N7 O5 P</t>
  </si>
  <si>
    <t>Positive_513.65013_0.853</t>
  </si>
  <si>
    <t>C56 H69 N3 O4</t>
  </si>
  <si>
    <t>C43 H78 N7 O P3</t>
  </si>
  <si>
    <t>C17 H38 N4 O8</t>
  </si>
  <si>
    <t>C13 H35 N7 O4</t>
  </si>
  <si>
    <t>C20 H39 N O9</t>
  </si>
  <si>
    <t>C28 H59 N7 P2</t>
  </si>
  <si>
    <t>C44 H83 Br Cl N8 O6 P</t>
  </si>
  <si>
    <t>C21 H46 N8 O6 S</t>
  </si>
  <si>
    <t>C17 H38 O7 P2</t>
  </si>
  <si>
    <t>C9 H20 Br N6 O6 P3 S</t>
  </si>
  <si>
    <t>C37 H79 N8 O4 P</t>
  </si>
  <si>
    <t>C8 H Cl3 N10 O S5</t>
  </si>
  <si>
    <t>7-Amino-3-methyl-4-oxo-4,6-dihydropyrazolo[5,1-c][1,2,4]triazine-8-carbonitrile</t>
  </si>
  <si>
    <t>Negative_526.67076_6.378</t>
  </si>
  <si>
    <t>Hexachlorocyclopentadiene</t>
  </si>
  <si>
    <t>C21 H48 N10 O9 P2</t>
  </si>
  <si>
    <t>C38 H85 N5 O16 P2</t>
  </si>
  <si>
    <t>C H4 Br Cl2 N8 O16 P</t>
  </si>
  <si>
    <t>C6 H8 N3 O3 P</t>
  </si>
  <si>
    <t>C7 H10 N10 O5 S2</t>
  </si>
  <si>
    <t>C11 H5 N S</t>
  </si>
  <si>
    <t>C88 H122 Cl N5 O13 P2</t>
  </si>
  <si>
    <t>C3 H6 N2 O10 P2</t>
  </si>
  <si>
    <t>C32 H38 O</t>
  </si>
  <si>
    <t>Positive_806.56236_4.199</t>
  </si>
  <si>
    <t>(+)-10-Deoxymethynolide</t>
  </si>
  <si>
    <t>C2 H3 Br2 N2 O6 P3 S4</t>
  </si>
  <si>
    <t>C18 H46 N9 O2 P3</t>
  </si>
  <si>
    <t>C H2 Cl2 N3 P3 S</t>
  </si>
  <si>
    <t>C18 H35 N10 O4 P3 S2</t>
  </si>
  <si>
    <t>C2 H Cl N5 O11 P S</t>
  </si>
  <si>
    <t>C28 H59 N4 P3</t>
  </si>
  <si>
    <t>C9 H21 N2 O7 P3 S</t>
  </si>
  <si>
    <t>Positive_665.56486_0.891</t>
  </si>
  <si>
    <t>Positive_321.7303_0.923</t>
  </si>
  <si>
    <t>1-[Acetyl(octyl)amino]-1-deoxypentitol</t>
  </si>
  <si>
    <t>Positive_537.69609_0.905</t>
  </si>
  <si>
    <t>C15 H33 N2 O14 P</t>
  </si>
  <si>
    <t>C19 H50 N10 O11 S</t>
  </si>
  <si>
    <t>C22 H38 S</t>
  </si>
  <si>
    <t>Positive_838.62444_4.249</t>
  </si>
  <si>
    <t>resmethrin</t>
  </si>
  <si>
    <t>Negative_797.55623_5.203</t>
  </si>
  <si>
    <t>C2 H8 N5 O9 P S5</t>
  </si>
  <si>
    <t>C9 H15 P3</t>
  </si>
  <si>
    <t>C H N P2 S</t>
  </si>
  <si>
    <t>C26 H50 N8 O7 P2</t>
  </si>
  <si>
    <t>Terephthalylidene Bis(p-butylaniline)</t>
  </si>
  <si>
    <t>C2 H3 O3 P3 S</t>
  </si>
  <si>
    <t>C6 H16 N6 O</t>
  </si>
  <si>
    <t>C21 H34 N2 O7</t>
  </si>
  <si>
    <t>Positive_595.65514_0.909</t>
  </si>
  <si>
    <t>Positive_581.65752_0.853</t>
  </si>
  <si>
    <t>Negative_667.95631_0.774</t>
  </si>
  <si>
    <t>C3 H11 N2 O7 P S</t>
  </si>
  <si>
    <t>C22 H57 N10 O7 P3</t>
  </si>
  <si>
    <t>C67 H109 N2 O15 P</t>
  </si>
  <si>
    <t>C3 H5 P S4</t>
  </si>
  <si>
    <t>Trihexyl 1,2,4-benzenetricarboxylate</t>
  </si>
  <si>
    <t>C7 H12 Br N8 O4 P3</t>
  </si>
  <si>
    <t>C2 H2 Cl N2 O10 P3</t>
  </si>
  <si>
    <t>C4 H11 N4 O P</t>
  </si>
  <si>
    <t>C8 H13 Cl N4 O5</t>
  </si>
  <si>
    <t>2-Methyl-1,2-bis(3-pyridyl)-1-propanol</t>
  </si>
  <si>
    <t>8-Hydroxyquinoline</t>
  </si>
  <si>
    <t>C16 H39 N7 O3</t>
  </si>
  <si>
    <t>C45 H84 N2 O3 P2</t>
  </si>
  <si>
    <t>Misoprostol</t>
  </si>
  <si>
    <t>C H4 Cl4 N8 O16</t>
  </si>
  <si>
    <t>Negative_240.87299_6.393</t>
  </si>
  <si>
    <t>Isoniazid</t>
  </si>
  <si>
    <t>1-hexadecanoyl-sn-glycero-3-phosphoethanolamine</t>
  </si>
  <si>
    <t>C H4 Cl2 N7 O8 P S5</t>
  </si>
  <si>
    <t>C2 H5 N8 O10 P</t>
  </si>
  <si>
    <t>C2 H6 O8</t>
  </si>
  <si>
    <t>Positive_375.84975_0.97</t>
  </si>
  <si>
    <t>C5 H3 Cl N9 O14 P3 S</t>
  </si>
  <si>
    <t>C2 H Cl N O3 P3</t>
  </si>
  <si>
    <t>Positive_394.7477_6.47</t>
  </si>
  <si>
    <t>C11 H7 Cl O S5</t>
  </si>
  <si>
    <t>2,6-Diaminopurine</t>
  </si>
  <si>
    <t>(1R,2S,5R)-2-Isopropyl-5-methylcyclohexyl 2-hydroxypropanoate</t>
  </si>
  <si>
    <t>C20 H53 N10 O3 P</t>
  </si>
  <si>
    <t>Positive_761.60991_0.928</t>
  </si>
  <si>
    <t>C7 H20 N10 O3</t>
  </si>
  <si>
    <t>2-[(6Z,9Z,12Z,15Z)-6,9,12,15-Octadecatetraenoyloxy]-3-(pentadecanoyloxy)propyl (5Z,8Z,11Z,14Z,17Z)-5,8,11,14,17-icosapentaenoate</t>
  </si>
  <si>
    <t>C35 H38 N O3 P</t>
  </si>
  <si>
    <t>(21R,27S)-24,27,28-Trihydroxy-24-oxido-18-oxo-19,23,25-trioxa-24lambda~5~-phosphaoctacosan-21-yl (9Z)-9-octadecenoate</t>
  </si>
  <si>
    <t>C5 H16 N2 P2</t>
  </si>
  <si>
    <t>C36 H77 N5 O9 P2</t>
  </si>
  <si>
    <t>2,5,8,11-Tetraoxahenicosane</t>
  </si>
  <si>
    <t>C13 H27 O P S</t>
  </si>
  <si>
    <t>C24 H42 O P2</t>
  </si>
  <si>
    <t>C31 H74 N10 O17</t>
  </si>
  <si>
    <t>C3 H2 Cl2 O9 P2 S3</t>
  </si>
  <si>
    <t>C12 H25 N7 O2</t>
  </si>
  <si>
    <t>4-(1-Butyl-1H-benzimidazol-2-yl)-1-phenyl-2-pyrrolidinone</t>
  </si>
  <si>
    <t>C4 H10 Br N2 O2 P S2</t>
  </si>
  <si>
    <t>C20 H49 N7 O2</t>
  </si>
  <si>
    <t>4-Cyano-4'-undecylbiphenyl</t>
  </si>
  <si>
    <t>Tin(II) chloride</t>
  </si>
  <si>
    <t>C26 H55 P S</t>
  </si>
  <si>
    <t>C7 H14 N6 O3</t>
  </si>
  <si>
    <t>2-Methyl-N,N-dioctylpropanamide</t>
  </si>
  <si>
    <t>Di-1-piperidinylmethanone</t>
  </si>
  <si>
    <t>C46 H80 Br N O3</t>
  </si>
  <si>
    <t>C8 H6 Br N4 O8 P3</t>
  </si>
  <si>
    <t>PALGLY</t>
  </si>
  <si>
    <t>C17 H34 N6 O2</t>
  </si>
  <si>
    <t>Positive_669.78356_0.92</t>
  </si>
  <si>
    <t>C33 H71 N5 O8</t>
  </si>
  <si>
    <t>C24 H43 N O9 S</t>
  </si>
  <si>
    <t>C4 H2 N6 O S4</t>
  </si>
  <si>
    <t>C4 H7 P S4</t>
  </si>
  <si>
    <t>Pentadecyl N-pentanoylalaninate</t>
  </si>
  <si>
    <t>C34 H76 N9 O P3</t>
  </si>
  <si>
    <t>C18 H41 N5 O17</t>
  </si>
  <si>
    <t>C4 H3 Cl2 N O3 P2 S2</t>
  </si>
  <si>
    <t>C32 H76 N9 O8 P</t>
  </si>
  <si>
    <t>4-Octanoylbiphenyl</t>
  </si>
  <si>
    <t>3,3-Diphenyl-1-indanone</t>
  </si>
  <si>
    <t>C22 H50 Cl N7 S2</t>
  </si>
  <si>
    <t>C19 H48 N9 O2 P</t>
  </si>
  <si>
    <t>C3 H12 Br Cl2 N6 O5 P S2</t>
  </si>
  <si>
    <t>Positive_567.47087_4.191</t>
  </si>
  <si>
    <t>C23 H45 Cl3 O</t>
  </si>
  <si>
    <t>Positive_865.41271_0.859</t>
  </si>
  <si>
    <t>(14R)-20-Amino-1-(3,4-dimethyl-5-propyl-2-furyl)-17-hydroxy-17-oxido-11-oxo-12,16,18-trioxa-17lambda~5~-phosphaicosan-14-yl 13-(3-methyl-5-pentyl-2-furyl)tridecanoate</t>
  </si>
  <si>
    <t>C28 H56 N6 O7</t>
  </si>
  <si>
    <t>Positive_443.3972_6.145</t>
  </si>
  <si>
    <t>Negative_765.55035_4.156</t>
  </si>
  <si>
    <t>C21 H46 N P S</t>
  </si>
  <si>
    <t>2,4-Dimethyl-N-[(5-phenyl-2H-1,2,3-triazol-4-yl)methyl]aniline</t>
  </si>
  <si>
    <t>(E)-p-coumaric acid</t>
  </si>
  <si>
    <t>Positive_655.83577_0.887</t>
  </si>
  <si>
    <t>C2 H4 Cl4 N10 P2</t>
  </si>
  <si>
    <t>C6 H11 Cl N10 O2</t>
  </si>
  <si>
    <t>C39 H78 Cl N4 O8 P3</t>
  </si>
  <si>
    <t>C14 H28 N6 O2</t>
  </si>
  <si>
    <t>C4 H2 Cl O6 P3</t>
  </si>
  <si>
    <t>Positive_561.57891_0.923</t>
  </si>
  <si>
    <t>C7 H18 Cl N10 O4 P</t>
  </si>
  <si>
    <t>Gemfibrozil</t>
  </si>
  <si>
    <t>C2 H8 Cl N3 O2 S5</t>
  </si>
  <si>
    <t>C16 H38 N8 O9</t>
  </si>
  <si>
    <t>Negative_666.72342_6.34</t>
  </si>
  <si>
    <t>4,6-Diamino-3-{[3-deoxy-4-C-methyl-3-(methylamino)pentopyranosyl]oxy}-2-hydroxycyclohexyl 2-amino-2-deoxyhexopyranoside</t>
  </si>
  <si>
    <t>C6 H23 N9 O7</t>
  </si>
  <si>
    <t>C4 H3 Cl2 O5 P3</t>
  </si>
  <si>
    <t>C53 H80 Br N O2</t>
  </si>
  <si>
    <t>Methyl N-(adamantan-1-ylcarbonyl)glycylleucyltyrosinate</t>
  </si>
  <si>
    <t>C8 H19 Cl N2 O4 P2 S</t>
  </si>
  <si>
    <t>C30 H41 N5</t>
  </si>
  <si>
    <t>C8 H28 N8 O4 P2 S2</t>
  </si>
  <si>
    <t>C6 H22 N7 O8 P</t>
  </si>
  <si>
    <t>7-Butyl-8-hydroxy-1-azaspiro[5.5]undecan-2-one</t>
  </si>
  <si>
    <t>Negative_81.03098_6.088</t>
  </si>
  <si>
    <t>C8 H16 N2 O3 P2</t>
  </si>
  <si>
    <t>C6 H19 N4 O9 P</t>
  </si>
  <si>
    <t>C2 H3 Cl2 N6 O6 P3 S2</t>
  </si>
  <si>
    <t>C19 H14 N P</t>
  </si>
  <si>
    <t>(2R)-3-({[(2S)-2,3-Dihydroxypropoxy](hydroxy)phosphoryl}oxy)-2-hydroxypropyl (9Z)-9-octadecenoate</t>
  </si>
  <si>
    <t>Positive_790.56382_6.401</t>
  </si>
  <si>
    <t>C88 H121 N5 O13 P2</t>
  </si>
  <si>
    <t>C28 H47 N6 P3</t>
  </si>
  <si>
    <t>1,4-Naphthoquinone, 2-(3,7,11,15,19,23,27,31-octamethyl-2,6,10,14,18,22,26,30-dotriacontaoctaenyl)-</t>
  </si>
  <si>
    <t>UNII:OUT5YHB7BO</t>
  </si>
  <si>
    <t>C22 H37 O3 P S</t>
  </si>
  <si>
    <t>C2 H2 Cl2 N4 O P2</t>
  </si>
  <si>
    <t>Acridine</t>
  </si>
  <si>
    <t>C21 H27 N8 P3</t>
  </si>
  <si>
    <t>C45 H77 O6 P</t>
  </si>
  <si>
    <t>C8 H4 Cl N2 O9 P3</t>
  </si>
  <si>
    <t>C33 H78 N8 O9 P2</t>
  </si>
  <si>
    <t>C11 H33 N10 O4 P3</t>
  </si>
  <si>
    <t>C6 H17 N8 P S2</t>
  </si>
  <si>
    <t>C3 H N O12 S4</t>
  </si>
  <si>
    <t>C24 H60 N9 O3 P3</t>
  </si>
  <si>
    <t>C9 H21 N9 O2</t>
  </si>
  <si>
    <t>C33 H5 N3 O17 P2</t>
  </si>
  <si>
    <t>C14 H41 N10 O P</t>
  </si>
  <si>
    <t>N-Octyl-2-phenyl-4-quinolinecarboxamide</t>
  </si>
  <si>
    <t>C21 H42 N3 O2 P</t>
  </si>
  <si>
    <t>C6 H11 Cl N2 S</t>
  </si>
  <si>
    <t>C9 H20 O17 P2</t>
  </si>
  <si>
    <t>(2R)-2-[(4Z,7Z,10Z,13Z,16Z,19Z)-4,7,10,13,16,19-Docosahexaenoyloxy]-3-(hexadecyloxy)propyl 2-(trimethylammonio)ethyl phosphate</t>
  </si>
  <si>
    <t>Positive_747.50304_0.858</t>
  </si>
  <si>
    <t>Negative_776.90944_4.101</t>
  </si>
  <si>
    <t>C18 H28 O S4</t>
  </si>
  <si>
    <t>C26 H55 O14 P S</t>
  </si>
  <si>
    <t>Methyl (2E)-3-{3-[(cyclohexylcarbonyl){[4'-(dimethylamino)-4-biphenylyl]methyl}amino]phenyl}acrylate</t>
  </si>
  <si>
    <t>C41 H81 N8 O6 P3</t>
  </si>
  <si>
    <t>C10 H23 N3 O2 S</t>
  </si>
  <si>
    <t>Negative_161.87404_3.673</t>
  </si>
  <si>
    <t>1-stearoyl-2-arachidonoyl-sn-glycero-3-phosphoethanolamine zwitterion</t>
  </si>
  <si>
    <t>C6 H16 N6 O S</t>
  </si>
  <si>
    <t>C16 H35 O6 P</t>
  </si>
  <si>
    <t>C10 H19 N4 O P</t>
  </si>
  <si>
    <t>C5 H Br Cl N O3</t>
  </si>
  <si>
    <t>Positive_643.82297_6.397</t>
  </si>
  <si>
    <t>Negative_156.87998_6.271</t>
  </si>
  <si>
    <t>Negative_849.58027_6.16</t>
  </si>
  <si>
    <t>C19 H45 N2 O5 P3</t>
  </si>
  <si>
    <t>C27 H33 N2 O P</t>
  </si>
  <si>
    <t>C32 H68 N10 O15 P2</t>
  </si>
  <si>
    <t>Negative_749.68889_6.345</t>
  </si>
  <si>
    <t>C10 H25 Cl N8 O P2</t>
  </si>
  <si>
    <t>C28 H19 Cl N4 O</t>
  </si>
  <si>
    <t>DAAF</t>
  </si>
  <si>
    <t>2-Ammonioethyl (2R)-2-[(5Z,8Z,11Z,14Z)-5,8,11,14-icosatetraenoyloxy]-3-[(9Z)-9-octadecenoyloxy]propyl phosphate</t>
  </si>
  <si>
    <t>C57 H70 O3</t>
  </si>
  <si>
    <t>C6 H17 N4 O5 P</t>
  </si>
  <si>
    <t>C46 H76 N4 O3 P2</t>
  </si>
  <si>
    <t>C34 H71 N7 O2 P2</t>
  </si>
  <si>
    <t>C16 H35 N7 O</t>
  </si>
  <si>
    <t>Negative_219.85879_5.822</t>
  </si>
  <si>
    <t>C8 H20 N8 O2 S2</t>
  </si>
  <si>
    <t>C9 H23 N3 O4</t>
  </si>
  <si>
    <t>C8 H19 N7</t>
  </si>
  <si>
    <t>C37 H64 N2 O2 S2</t>
  </si>
  <si>
    <t>Positive_804.5465_4.128</t>
  </si>
  <si>
    <t>Positive_790.56639_4.12</t>
  </si>
  <si>
    <t>(E)-Azobis(isobutyronitrile)</t>
  </si>
  <si>
    <t>Positive_719.97093_0.995</t>
  </si>
  <si>
    <t>C25 H37 N4 P</t>
  </si>
  <si>
    <t>C42 H91 N4 O8 P</t>
  </si>
  <si>
    <t>Positive_108.58988_0.8</t>
  </si>
  <si>
    <t>C21 H14 N6 O</t>
  </si>
  <si>
    <t>C7 H24 N7 O5 P</t>
  </si>
  <si>
    <t>C30 H69 N7 O7</t>
  </si>
  <si>
    <t>Methane, (di-t-butylphosphino)(di-t-butylphosphinyl)-</t>
  </si>
  <si>
    <t>C22 H52 N9 P3 S</t>
  </si>
  <si>
    <t>tectoridin</t>
  </si>
  <si>
    <t>C25 H44 N3 O6 P S</t>
  </si>
  <si>
    <t>6-(3-Furyl)-16-methoxy-5,15,15-trimethyl-7,17-dioxapentacyclo[14.2.2.0~1,14~.0~2,11~.0~5,10~]icos-13-en-8-one</t>
  </si>
  <si>
    <t>(3S)-3-{(Z)-[(3S)-3-{(Z)-[(3R)-3-Amino-1-hydroxy-4-methylpentylidene]amino}-1-hydroxybutylidene]amino}-5-methylhexanoic acid</t>
  </si>
  <si>
    <t>C37 H77 N5 O6 P2</t>
  </si>
  <si>
    <t>C3 H Br Cl N2 O7 P S</t>
  </si>
  <si>
    <t>C20 H46 N4 O8 P2</t>
  </si>
  <si>
    <t>N-Dodecyl-N-methyl-1-dodecanamine</t>
  </si>
  <si>
    <t>C21 H40 N2 O3 S</t>
  </si>
  <si>
    <t>C37 H78 N10 O10 P2</t>
  </si>
  <si>
    <t>UNII:W9EN9DLM98</t>
  </si>
  <si>
    <t>Octadecyl isonicotinate</t>
  </si>
  <si>
    <t>C25 H52 N3 O2 P3</t>
  </si>
  <si>
    <t>Positive_551.47555_5.905</t>
  </si>
  <si>
    <t>2-{2-[2-(Decyloxy)ethoxy]ethoxy}ethanol</t>
  </si>
  <si>
    <t>Positive_806.56377_6.25</t>
  </si>
  <si>
    <t>Negative_951.77028_4.175</t>
  </si>
  <si>
    <t>Octyl N-(ethoxycarbonyl)alaninate</t>
  </si>
  <si>
    <t>5-(2-Furyl)-1H-pyrazol-3-amine</t>
  </si>
  <si>
    <t>C18 H39 N7 O2</t>
  </si>
  <si>
    <t>C51 H34 N10 S2</t>
  </si>
  <si>
    <t>C2 H4 Br N4 O P S2</t>
  </si>
  <si>
    <t>C19 H48 N9 O P S2</t>
  </si>
  <si>
    <t>C4 H11 N10 O2 P</t>
  </si>
  <si>
    <t>C38 H42 N6 P2</t>
  </si>
  <si>
    <t>1,1-Dibromo-2-(bromomethyl)cyclopropane</t>
  </si>
  <si>
    <t>C H2 Br N P2 S</t>
  </si>
  <si>
    <t>C24 H51 Cl N2 P2</t>
  </si>
  <si>
    <t>C22 H46 O5</t>
  </si>
  <si>
    <t>1-[4-(Decyloxy)phenyl]-3-(3-pyridinylmethyl)urea</t>
  </si>
  <si>
    <t>Ulipristal acetate</t>
  </si>
  <si>
    <t>C25 H51 N7 O6</t>
  </si>
  <si>
    <t>C11 H22 N4 O2</t>
  </si>
  <si>
    <t>C37 H81 N10 O12 P3</t>
  </si>
  <si>
    <t>C9 H28 N8 O3</t>
  </si>
  <si>
    <t>C17 H41 N9 O10</t>
  </si>
  <si>
    <t>C5 H11 Cl O P2 S2</t>
  </si>
  <si>
    <t>4-Hydroxy-3-[(2E,6E,10E,14E,18E,22E,26E,30E)-3,7,11,15,19,23,27,31,35-nonamethyl-2,6,10,14,18,22,26,30,34-hexatriacontanonaen-1-yl]benzoic acid</t>
  </si>
  <si>
    <t>C41 H85 N O11 P2</t>
  </si>
  <si>
    <t>C47 H74 N P3</t>
  </si>
  <si>
    <t>C47 H79 N3 O4 S2</t>
  </si>
  <si>
    <t>C18 H38 N6 O9</t>
  </si>
  <si>
    <t>C4 H3 N3 O2</t>
  </si>
  <si>
    <t>C23 H50 N O9 P S</t>
  </si>
  <si>
    <t>C H4 N10 O12 P2 S</t>
  </si>
  <si>
    <t>tranexamic acid</t>
  </si>
  <si>
    <t>C23 H36 N3 O4 P</t>
  </si>
  <si>
    <t>Positive_863.42009_0.862</t>
  </si>
  <si>
    <t>C48 H77 N10 P3</t>
  </si>
  <si>
    <t>C24 H58 N9 O3 P3</t>
  </si>
  <si>
    <t>C8 H20 O P2</t>
  </si>
  <si>
    <t>C10 H26 N3 O4 P</t>
  </si>
  <si>
    <t>C34 H61 N9</t>
  </si>
  <si>
    <t>C13 H28 N6</t>
  </si>
  <si>
    <t>C39 H52 N5 P</t>
  </si>
  <si>
    <t>3-Hydroxyandrostan-17-yl cyclohexanecarboxylate</t>
  </si>
  <si>
    <t>5-(4-Penten-2-yl)octahydrodipyrrolo[1,2-c:2',1'-e][1,3,2]diazaphosphole 5-oxide</t>
  </si>
  <si>
    <t>Propofol</t>
  </si>
  <si>
    <t>Negative_758.9214_4.098</t>
  </si>
  <si>
    <t>Negative_870.61622_5.036</t>
  </si>
  <si>
    <t>C37 H75 N5 O9</t>
  </si>
  <si>
    <t>C27 H41 N5</t>
  </si>
  <si>
    <t>12-Deoxyoligomycin A</t>
  </si>
  <si>
    <t>C43 H80 O4 S2</t>
  </si>
  <si>
    <t>C7 H25 N9 O2 P2</t>
  </si>
  <si>
    <t>C36 H84 N9 O10 P</t>
  </si>
  <si>
    <t>C3 H11 N4 O2 P</t>
  </si>
  <si>
    <t>(11Z)-15-oxoicosa-11,13-dienoic acid</t>
  </si>
  <si>
    <t>Positive_790.56639_5.164</t>
  </si>
  <si>
    <t>C24 H43 N9 O4</t>
  </si>
  <si>
    <t>C22 H32 O5 S</t>
  </si>
  <si>
    <t>C41 H85 Cl N3 O3 P3</t>
  </si>
  <si>
    <t>C8 H2 N9 P S3</t>
  </si>
  <si>
    <t>C21 H46 N O P3</t>
  </si>
  <si>
    <t>C11 H3 Br N2 O6 S</t>
  </si>
  <si>
    <t>ionene</t>
  </si>
  <si>
    <t>C14 H38 N8 O5</t>
  </si>
  <si>
    <t>C31 H76 N10 O5 P2 S</t>
  </si>
  <si>
    <t>3-{[Dimethyl(pentafluorophenyl)silyl]oxy}cholestane</t>
  </si>
  <si>
    <t>C3 H Cl2 N O2 P2</t>
  </si>
  <si>
    <t>C6 H7 Br O</t>
  </si>
  <si>
    <t>C54 H68 O2 S</t>
  </si>
  <si>
    <t>C4 H11 N10 P</t>
  </si>
  <si>
    <t>isopropalin</t>
  </si>
  <si>
    <t>C23 H37 N5 O</t>
  </si>
  <si>
    <t>Positive_807.56523_6.712</t>
  </si>
  <si>
    <t>Positive_715.01622_0.994</t>
  </si>
  <si>
    <t>C47 H78 N O3 P3</t>
  </si>
  <si>
    <t>4-Aminobenzoic acid</t>
  </si>
  <si>
    <t>C8 H24 Cl N9 O3</t>
  </si>
  <si>
    <t>C50 H40 Br N7 O2</t>
  </si>
  <si>
    <t>C34 H29 Cl S2</t>
  </si>
  <si>
    <t>C10 H22 N8 O S</t>
  </si>
  <si>
    <t>C45 H35 Cl N P</t>
  </si>
  <si>
    <t>C34 H77 N6 O9 P</t>
  </si>
  <si>
    <t>C22 H41 N7 O2 S</t>
  </si>
  <si>
    <t>C30 H61 N3 O4 P2</t>
  </si>
  <si>
    <t>2,5-Bis(4-diethylaminophenyl)-1,3,4-oxadiazole</t>
  </si>
  <si>
    <t>2-Cyanopyrazine</t>
  </si>
  <si>
    <t>(22E)-4,4,14-Trimethyl-24-oxo-24-phenyl-9,19-cyclochol-22-en-3-yl acetate</t>
  </si>
  <si>
    <t>(10E,22Z,26E,32E,34E,36E,38E,40E)-2-[(1E,5E)-11-Amino-4,8-dihydroxy-1,5-undecadien-1-yl]-23-(3-buten-1-yl)-4,6,8,12,14,16,28,30-octahydroxy-19,29,31-trimethyl-18,44-dioxooxacyclotetratetraconta-10,22,
26,32,34,36,38,40-octaen-20-yl 6-deoxyhexopyranoside</t>
  </si>
  <si>
    <t>C2 H N9</t>
  </si>
  <si>
    <t>C12 H21 N6 O3 P</t>
  </si>
  <si>
    <t>C40 H79 N6 O11 P</t>
  </si>
  <si>
    <t>C2 H Cl O15 P2</t>
  </si>
  <si>
    <t>Negative_874.59096_4.387</t>
  </si>
  <si>
    <t>C2 H5 N10 O8 P3</t>
  </si>
  <si>
    <t>C6 H14 Cl O3 P3 S</t>
  </si>
  <si>
    <t>Trifluoromethanamine</t>
  </si>
  <si>
    <t>C6 H16 N O P S</t>
  </si>
  <si>
    <t>C34 H37 N4 O P3</t>
  </si>
  <si>
    <t>C19 H32 N4</t>
  </si>
  <si>
    <t>C9 H25 N4 O P S2</t>
  </si>
  <si>
    <t>Positive_729.23583_5.093</t>
  </si>
  <si>
    <t>C2 H3 Cl2 O10 P S3</t>
  </si>
  <si>
    <t>C36 H75 N O14</t>
  </si>
  <si>
    <t>C46 H73 N3 P2</t>
  </si>
  <si>
    <t>C4 H6 Br N10 O2 P3 S</t>
  </si>
  <si>
    <t>C14 H32 N6 O2 S4</t>
  </si>
  <si>
    <t>C16 H38 N6 O2</t>
  </si>
  <si>
    <t>C47 H70 N O3 P</t>
  </si>
  <si>
    <t>4-Butoxybenzenesulfonyl chloride</t>
  </si>
  <si>
    <t>Negative_159.87669_4.542</t>
  </si>
  <si>
    <t>C8 H22 N4 O7 S</t>
  </si>
  <si>
    <t>UNII:F82P1A3CIM</t>
  </si>
  <si>
    <t>C20 H42 N O6 P</t>
  </si>
  <si>
    <t>C10 H33 N10 P</t>
  </si>
  <si>
    <t>C14 H30 N2 O3</t>
  </si>
  <si>
    <t>C19 H42 N5 O11 P</t>
  </si>
  <si>
    <t>oxazolidinone</t>
  </si>
  <si>
    <t>ilomastat</t>
  </si>
  <si>
    <t>C19 H41 Cl N7 O5 P S3</t>
  </si>
  <si>
    <t>C5 H Cl N5 O11 P3</t>
  </si>
  <si>
    <t>C2 H2 Br N2 O12 P3 S</t>
  </si>
  <si>
    <t>2-Adamantan-1-ylethanol</t>
  </si>
  <si>
    <t>C16 H21 O P3 S</t>
  </si>
  <si>
    <t>Rabeprazole</t>
  </si>
  <si>
    <t>Benzene, 2-bromo-1,3-bis[5-(p-tosyl)-2,5-dioxapentyl]-</t>
  </si>
  <si>
    <t>C25 H46 N2 O S3</t>
  </si>
  <si>
    <t>C9 H20 N6 O</t>
  </si>
  <si>
    <t>C21 H44 N3 P</t>
  </si>
  <si>
    <t>Methyl N-(cyclobutylcarbonyl)leucinate</t>
  </si>
  <si>
    <t>Ormetoprim</t>
  </si>
  <si>
    <t>C9 H31 N10 O2 P</t>
  </si>
  <si>
    <t>C9 H25 N4 O2 P S</t>
  </si>
  <si>
    <t>C43 H83 N O9 P2</t>
  </si>
  <si>
    <t>C25 H41 N5</t>
  </si>
  <si>
    <t>C2 H Cl N O P3 S2</t>
  </si>
  <si>
    <t>Negative_579.7624_6.368</t>
  </si>
  <si>
    <t>C4 H O P3</t>
  </si>
  <si>
    <t>C41 H82 N7 O6 P</t>
  </si>
  <si>
    <t>C9 H22 N5 O2 P</t>
  </si>
  <si>
    <t>1,2-Bis(2,4,6-tribromophenoxy)ethane</t>
  </si>
  <si>
    <t>C40 H83 N2 O11 P3</t>
  </si>
  <si>
    <t>Levosimendan</t>
  </si>
  <si>
    <t>C30 H63 N7 O P2</t>
  </si>
  <si>
    <t>(-)-Lupinine</t>
  </si>
  <si>
    <t>C35 H71 N5 O8 S</t>
  </si>
  <si>
    <t>C16 H42 N10 P2</t>
  </si>
  <si>
    <t>Guanethidine</t>
  </si>
  <si>
    <t>1,6,7,8-Tetramethoxy-3-methyl-9,10-dioxo-9,10-dihydro-2-anthracenyl beta-D-glucopyranoside</t>
  </si>
  <si>
    <t>C9 H31 N9 O2 P2</t>
  </si>
  <si>
    <t>C21 H45 Cl2 N6 O9 P3 S</t>
  </si>
  <si>
    <t>Positive_806.56188_5.727</t>
  </si>
  <si>
    <t>C2 H5 N3 P2</t>
  </si>
  <si>
    <t>C39 H78 N7 O6 P</t>
  </si>
  <si>
    <t>C33 H37 N S</t>
  </si>
  <si>
    <t>C45 H79 Cl2 N5 S</t>
  </si>
  <si>
    <t>C36 H70 N2 O12</t>
  </si>
  <si>
    <t>C2 H4 Cl O8 P3 S2</t>
  </si>
  <si>
    <t>Gallic acid</t>
  </si>
  <si>
    <t>N-(2-Phenylethyl)-N'-(tetrahydro-2-furanylmethyl)ethanediamide</t>
  </si>
  <si>
    <t>C11 H23 N9 O S2</t>
  </si>
  <si>
    <t>C46 H74 Br2 N5 O7 P S</t>
  </si>
  <si>
    <t>C9 H6 N8</t>
  </si>
  <si>
    <t>C16 H6 N3 O4 P</t>
  </si>
  <si>
    <t>C10 H23 N7 O</t>
  </si>
  <si>
    <t>Negative_832.50722_5.029</t>
  </si>
  <si>
    <t>C40 H77 N O8 S2</t>
  </si>
  <si>
    <t>2-Amino-7-chloro-2-methylheptanoic acid</t>
  </si>
  <si>
    <t>C13 H29 Cl N6 O S2</t>
  </si>
  <si>
    <t>C48 H87 N O S4</t>
  </si>
  <si>
    <t>(Diethyl)[2-(2-methylthiazolo[5,4-b]indol-4-yl)ethyl]amine</t>
  </si>
  <si>
    <t>C4 H N3</t>
  </si>
  <si>
    <t>C43 H45 N O3</t>
  </si>
  <si>
    <t>C43 H67 N10 O4 P</t>
  </si>
  <si>
    <t>C6 H17 N2 O4 P</t>
  </si>
  <si>
    <t>C21 H33 N5 S</t>
  </si>
  <si>
    <t>C2 H6 Cl N6 O2 P3 S2</t>
  </si>
  <si>
    <t>C20 H52 N9 O3 P</t>
  </si>
  <si>
    <t>C29 H48 N10</t>
  </si>
  <si>
    <t>C38 H78 N3 O10 P</t>
  </si>
  <si>
    <t>(3R,5S,7R,8R,9S,10S,12S,13R,14S,17R)-10,13-Dimethyl-17-[(2R)-5,6,7-trihydroxy-2-heptanyl]hexadecahydro-1H-cyclopenta[a]phenanthrene-3,7,12-triol</t>
  </si>
  <si>
    <t>N-[(3S)-2-Oxotetrahydro-3-furanyl]octanamide</t>
  </si>
  <si>
    <t>C4 H Cl2 O P S5</t>
  </si>
  <si>
    <t>Negative_721.90205_4.074</t>
  </si>
  <si>
    <t>C37 H79 N7 O9 P2</t>
  </si>
  <si>
    <t>C14 H39 N9 O4</t>
  </si>
  <si>
    <t>2-(2-Butoxyethoxy)ethyl thiocyanate</t>
  </si>
  <si>
    <t>Negative_816.56575_4.61</t>
  </si>
  <si>
    <t>Positive_417.23882_3.683</t>
  </si>
  <si>
    <t>C33 H32</t>
  </si>
  <si>
    <t>C22 H43 N5 O2</t>
  </si>
  <si>
    <t>Negative_734.50807_5.059</t>
  </si>
  <si>
    <t>Positive_867.63099_4.23</t>
  </si>
  <si>
    <t>(5E)-5-(6,7,8,9-Tetrahydro-5H-benzo[7]annulen-5-ylidene)-6,7,8,9-tetrahydro-5H-benzo[7]annulene</t>
  </si>
  <si>
    <t>C47 H75 N5 O P2</t>
  </si>
  <si>
    <t>C38 H81 Cl2 N5 O S</t>
  </si>
  <si>
    <t>C43 H91 N2 O4 P3</t>
  </si>
  <si>
    <t>C5 H3 N3 O2</t>
  </si>
  <si>
    <t>C37 H77 N7 O S2</t>
  </si>
  <si>
    <t>C48 H63 N3 O18 P2</t>
  </si>
  <si>
    <t>C4 H14 N5 O P</t>
  </si>
  <si>
    <t>Negative_821.57045_4.999</t>
  </si>
  <si>
    <t>C33 H8 N5 O10 P3 S</t>
  </si>
  <si>
    <t>C39 H82 N5 O7 P</t>
  </si>
  <si>
    <t>C13 H39 N10 O P</t>
  </si>
  <si>
    <t>C33 H53 N10 O P3</t>
  </si>
  <si>
    <t>C32 H47 N5 O18 P2</t>
  </si>
  <si>
    <t>C17 H45 N9 O4 S2</t>
  </si>
  <si>
    <t>C41 H46 Cl O2 P S5</t>
  </si>
  <si>
    <t>Diprenorphine</t>
  </si>
  <si>
    <t>C3 H2 Cl3 P3 S</t>
  </si>
  <si>
    <t>C21 H11 Cl</t>
  </si>
  <si>
    <t>C47 H65 N5 O</t>
  </si>
  <si>
    <t>Tridecanedioic acid</t>
  </si>
  <si>
    <t>Negative_769.53769_6.169</t>
  </si>
  <si>
    <t>C13 H34 N6 O S2</t>
  </si>
  <si>
    <t>C21 H44 N3 O P</t>
  </si>
  <si>
    <t>C4 H16 N5 O2 P</t>
  </si>
  <si>
    <t>Minaxolone</t>
  </si>
  <si>
    <t>1-Butyl-N-(3-pyridinylmethyl)-1H-tetrazol-5-amine</t>
  </si>
  <si>
    <t>C8 H19 N4 O2 P</t>
  </si>
  <si>
    <t>C43 H85 N4 O6 P3</t>
  </si>
  <si>
    <t>4,4'-(1,3,4,7-Tetrahydro[1,2,5]oxadiazolo[3,4-b]pyrazine-5,6-diyldinitrilo)bis(2,5-cyclohexadien-1-one)</t>
  </si>
  <si>
    <t>n-Butyl fumarate</t>
  </si>
  <si>
    <t>Positive_553.68785_0.913</t>
  </si>
  <si>
    <t>C2 H6 Br N2 O18 P3</t>
  </si>
  <si>
    <t>C14 H31 N7</t>
  </si>
  <si>
    <t>C46 H68 N7 O P</t>
  </si>
  <si>
    <t>Positive_780.54692_4.881</t>
  </si>
  <si>
    <t>(2R)-2-Piperazinecarboxylic acid</t>
  </si>
  <si>
    <t>C21 H42 N3 O4 P</t>
  </si>
  <si>
    <t>(20E)-N-(Benzyloxy)-3,17-bis[(trimethylsilyl)oxy]pregnan-20-imine</t>
  </si>
  <si>
    <t>4-Morpholinyl(4-pentylcyclohexyl)methanone</t>
  </si>
  <si>
    <t>Cyclohexylbenzene</t>
  </si>
  <si>
    <t>Negative_178.90906_6.283</t>
  </si>
  <si>
    <t>C46 H70 N6 O P2</t>
  </si>
  <si>
    <t>C H Cl N2 O3 S3</t>
  </si>
  <si>
    <t>C42 H86 N5 O5 P3</t>
  </si>
  <si>
    <t>C40 H88 N5 O5 P3</t>
  </si>
  <si>
    <t>Positive_639.71489_0.96</t>
  </si>
  <si>
    <t>C18 H24 N2 S2</t>
  </si>
  <si>
    <t>C24 H46 N2 O9</t>
  </si>
  <si>
    <t>3,6,9,12-Tetraoxahenicosan-1-ol</t>
  </si>
  <si>
    <t>C6 H11 Br N2 O9 P2 S</t>
  </si>
  <si>
    <t>Positive_617.73335_0.967</t>
  </si>
  <si>
    <t>C5 H15 N4 O4 P</t>
  </si>
  <si>
    <t>prostaglandin F2alpha dimethylamine</t>
  </si>
  <si>
    <t>C22 H45 N O3</t>
  </si>
  <si>
    <t>C38 H80 N3 O10 P</t>
  </si>
  <si>
    <t>C23 H40 Cl N5</t>
  </si>
  <si>
    <t>C34 H76 N9 O7 P</t>
  </si>
  <si>
    <t>C16 H33 N7 O2</t>
  </si>
  <si>
    <t>C18 H44 N10 O18</t>
  </si>
  <si>
    <t>1,3,4,5-Tetrahydroxycyclohexanecarboxylic acid</t>
  </si>
  <si>
    <t>C25 H49 N4 P</t>
  </si>
  <si>
    <t>Positive_756.54668_6.323</t>
  </si>
  <si>
    <t>2-Ammonioethyl (2R)-2-hydroxy-3-[(9Z)-9-octadecenoyloxy]propyl phosphate</t>
  </si>
  <si>
    <t>6,7-Dimethoxy-1-(4-nitrophenyl)-1,2,3,4-tetrahydroisoquinoline</t>
  </si>
  <si>
    <t>C14 H29 N7</t>
  </si>
  <si>
    <t>ZMVR DZ</t>
  </si>
  <si>
    <t>C40 H74 N9 O3 P3</t>
  </si>
  <si>
    <t>C41 H80 Cl N3 O9 P2</t>
  </si>
  <si>
    <t>C2 H4 N10 O5 P2</t>
  </si>
  <si>
    <t>C36 H66 N3 P3</t>
  </si>
  <si>
    <t>C44 H90 N3 O5 P3</t>
  </si>
  <si>
    <t>C34 H76 N7 O7 P</t>
  </si>
  <si>
    <t>C18 H4 Br Cl2 O2 P</t>
  </si>
  <si>
    <t>C19 H42 N10 O</t>
  </si>
  <si>
    <t>C5 H6 O9 P2</t>
  </si>
  <si>
    <t>C39 H57 N O3 S2</t>
  </si>
  <si>
    <t>C4 H6 P2 S</t>
  </si>
  <si>
    <t>C23 H13 Cl O3 S2</t>
  </si>
  <si>
    <t>2,3-Dihydroxypropyl 2,6-dioxo-1,2,3,6-tetrahydro-4-pyrimidinecarboxylate</t>
  </si>
  <si>
    <t>C34 H76 N9 O8 P</t>
  </si>
  <si>
    <t>C3 H12 N6 O3 P2</t>
  </si>
  <si>
    <t>C35 H44 N2</t>
  </si>
  <si>
    <t>C44 H82 N P3</t>
  </si>
  <si>
    <t>C7 H17 Cl N8 O4</t>
  </si>
  <si>
    <t>C26 H29 N3 S3</t>
  </si>
  <si>
    <t>C40 H84 N4 O12 P2</t>
  </si>
  <si>
    <t>Negative_863.55862_4.625</t>
  </si>
  <si>
    <t>18-Oxopentacontanoic acid</t>
  </si>
  <si>
    <t>N-Hexyl-N-nitro-1-hexanamine</t>
  </si>
  <si>
    <t>Negative_872.63143_6.219</t>
  </si>
  <si>
    <t>Positive_770.56438_4.133</t>
  </si>
  <si>
    <t>C37 H81 N6 O8 P</t>
  </si>
  <si>
    <t>C29 H26 N4</t>
  </si>
  <si>
    <t>C36 H82 N9 O6 P3</t>
  </si>
  <si>
    <t>Positive_745.52159_5.184</t>
  </si>
  <si>
    <t>Negative_952.54115_4.123</t>
  </si>
  <si>
    <t>Emetamine</t>
  </si>
  <si>
    <t>n-Amylbenzene</t>
  </si>
  <si>
    <t>6-Benzyl-1-phenyldecahydro-1,6-naphthyridine</t>
  </si>
  <si>
    <t>C18 H23 Cl N4 P2 S</t>
  </si>
  <si>
    <t>C18 H14 N4 O3 S</t>
  </si>
  <si>
    <t>C49 H66 P2</t>
  </si>
  <si>
    <t>C35 H76 Cl N9 O7 P2</t>
  </si>
  <si>
    <t>C26 H30 N6</t>
  </si>
  <si>
    <t>C40 H73 Br N P</t>
  </si>
  <si>
    <t>C4 H4 N O11 P S5</t>
  </si>
  <si>
    <t>C25 H22 N6 O4</t>
  </si>
  <si>
    <t>C8 H23 N6 O2 P S</t>
  </si>
  <si>
    <t>C3 H8 Cl2 N2 O</t>
  </si>
  <si>
    <t>1-phenylcyclohex-1-ene</t>
  </si>
  <si>
    <t>C4 H12 N5 P S</t>
  </si>
  <si>
    <t>C7 H22 N8 P2</t>
  </si>
  <si>
    <t>C44 H73 N8 O2 P</t>
  </si>
  <si>
    <t>C3 H8 Br N2 O15 P3 S</t>
  </si>
  <si>
    <t>Negative_792.56758_3.999</t>
  </si>
  <si>
    <t>Negative_821.56203_4.199</t>
  </si>
  <si>
    <t>C42 H75 N10 O7 P</t>
  </si>
  <si>
    <t>C12 H24 N6 O4 S</t>
  </si>
  <si>
    <t>N~3~-(1,3,5-Trimethyl-1H-pyrazol-4-yl)-1H-1,2,4-triazole-3,5-diamine</t>
  </si>
  <si>
    <t>alpha-ketoadipic acid</t>
  </si>
  <si>
    <t>Positive_742.18517_5.326</t>
  </si>
  <si>
    <t>C30 H45 N9 O P2</t>
  </si>
  <si>
    <t>Pheophytin a5</t>
  </si>
  <si>
    <t>Negative_868.60243_4.27</t>
  </si>
  <si>
    <t>Negative_869.61244_5.486</t>
  </si>
  <si>
    <t>C36 H45 N6 O14 P3</t>
  </si>
  <si>
    <t>C17 H41 N5 O10</t>
  </si>
  <si>
    <t>(2R)-2-[(4Z,7Z,10Z,13Z,16Z,19Z)-4,7,10,13,16,19-Docosahexaenoyloxy]-3-[(6Z,9Z,12Z)-6,9,12-octadecatrienoyloxy]propyl 2-(trimethylammonio)ethyl phosphate</t>
  </si>
  <si>
    <t>C9 H16 N8 O</t>
  </si>
  <si>
    <t>C22 H44 N8 O</t>
  </si>
  <si>
    <t>Negative_161.87396_6.116</t>
  </si>
  <si>
    <t>C7 H21 Br N6 O S</t>
  </si>
  <si>
    <t>Positive_724.92595_0.968</t>
  </si>
  <si>
    <t>C34 H19 Cl N4</t>
  </si>
  <si>
    <t>C5 H15 N3 P2</t>
  </si>
  <si>
    <t>C16 H35 P S</t>
  </si>
  <si>
    <t>C31 H65 N9 O3 S</t>
  </si>
  <si>
    <t>Negative_840.56703_5.077</t>
  </si>
  <si>
    <t>C3 H5 Cl N4 O7 P2 S2</t>
  </si>
  <si>
    <t>C6 H20 N7 P</t>
  </si>
  <si>
    <t>C26 H65 N10 O8 P</t>
  </si>
  <si>
    <t>C38 H83 N4 O10 P3</t>
  </si>
  <si>
    <t>C24 H45 N O6</t>
  </si>
  <si>
    <t>C10 H26 N4 O4 P2</t>
  </si>
  <si>
    <t>C31 H74 N9 O7 P</t>
  </si>
  <si>
    <t>Meladrazine</t>
  </si>
  <si>
    <t>Positive_395.30889_4.691</t>
  </si>
  <si>
    <t>Negative_839.60103_4.731</t>
  </si>
  <si>
    <t>C29 H70 N9 O10 P</t>
  </si>
  <si>
    <t>C12 H18 N6 O2 S</t>
  </si>
  <si>
    <t>N,N-Di(n-decyl)trifluoroacetamide</t>
  </si>
  <si>
    <t>C19 H33 N8 P</t>
  </si>
  <si>
    <t>2-Methyl-2-propanyl 2-[4-(1H-indol-3-yl)-2-nitrobutyl]-1H-indole-1-carboxylate</t>
  </si>
  <si>
    <t>Negative_161.87391_5.896</t>
  </si>
  <si>
    <t>C13 H23 N7</t>
  </si>
  <si>
    <t>C10 H25 N3 O S2</t>
  </si>
  <si>
    <t>2-Aminodecanoic acid</t>
  </si>
  <si>
    <t>1-(1Z-octadecenyl)-2-arachidonoyl-sn-glycero-3-phosphoethanolamine zwitterion</t>
  </si>
  <si>
    <t>C15 H42 N9 P</t>
  </si>
  <si>
    <t>C17 H41 N7 O S</t>
  </si>
  <si>
    <t>C2 H4 N6 O P2 S</t>
  </si>
  <si>
    <t>Negative_885.56969_6.247</t>
  </si>
  <si>
    <t>Positive_713.56828_0.916</t>
  </si>
  <si>
    <t>C46 H74 N O3 P</t>
  </si>
  <si>
    <t>C39 H82 N3 O10 P</t>
  </si>
  <si>
    <t>1-(2,3-Dimethoxypropoxy)-2,4,5,7,8,10,11,13,14,16,17,19,20-tridecamethoxydocosane</t>
  </si>
  <si>
    <t>Positive_835.90825_3.738</t>
  </si>
  <si>
    <t>C31 H38 N O11 P S</t>
  </si>
  <si>
    <t>Positive_669.60552_0.928</t>
  </si>
  <si>
    <t>(Pentafluorophenyl)phosphonothioic dibromide</t>
  </si>
  <si>
    <t>C35 H79 Cl N7 P3</t>
  </si>
  <si>
    <t>C7 H18 N10 O4 S2</t>
  </si>
  <si>
    <t>C23 H55 N8 O P S</t>
  </si>
  <si>
    <t>Imazapyr</t>
  </si>
  <si>
    <t>C17 H39 N7 O2</t>
  </si>
  <si>
    <t>C48 H69 N O4</t>
  </si>
  <si>
    <t>C42 H78 N7 O8 P</t>
  </si>
  <si>
    <t>Furost-25-en-3-yl benzoate</t>
  </si>
  <si>
    <t>C37 H73 N5 O6</t>
  </si>
  <si>
    <t>C8 H20 N P S</t>
  </si>
  <si>
    <t>C24 H50 O3 P2</t>
  </si>
  <si>
    <t>Negative_825.58577_5.707</t>
  </si>
  <si>
    <t>(2R)-1-{[(2-Aminoethoxy)(hydroxy)phosphoryl]oxy}-3-hydroxy-2-propanyl (7Z,10Z,13Z,16Z)-7,10,13,16-docosatetraenoate</t>
  </si>
  <si>
    <t>C3 H Cl P2</t>
  </si>
  <si>
    <t>C27 H69 N10 O3 P3</t>
  </si>
  <si>
    <t>Positive_812.60999_6.319</t>
  </si>
  <si>
    <t>Cetyl iodide</t>
  </si>
  <si>
    <t>C46 H91 O4 P S</t>
  </si>
  <si>
    <t>Negative_764.5348_4.158</t>
  </si>
  <si>
    <t>C41 H85 N2 O5 P3</t>
  </si>
  <si>
    <t>C12 H36 N9 O9 P S</t>
  </si>
  <si>
    <t>Negative_802.92866_4.108</t>
  </si>
  <si>
    <t>1H-Imidazole-4-carboxamide, 5- (3-methyl-1-triazenyl)-</t>
  </si>
  <si>
    <t>C24 H32 N O8 P</t>
  </si>
  <si>
    <t>C6 H11 N9 O6</t>
  </si>
  <si>
    <t>C9 H26 N9 O2 P3</t>
  </si>
  <si>
    <t>C22 H22 N2 S</t>
  </si>
  <si>
    <t>C22 H53 N10 O3 P</t>
  </si>
  <si>
    <t>C9 H21 N3 O5</t>
  </si>
  <si>
    <t>Positive_674.66779_5.422</t>
  </si>
  <si>
    <t>10-(Methylsulfonyl)decanenitrile</t>
  </si>
  <si>
    <t>1-oleoyl-2-linoleyl-sn-glycero-3-phosphoethanolamine</t>
  </si>
  <si>
    <t>C15 H30 N3 O2 P3</t>
  </si>
  <si>
    <t>(2R,3aS,5aR,5bS,9S,13S,14R,16aS,16bR)-9-Ethyl-13-hydroxy-14-methyl-7,15-dioxo-2,3,3a,5a,5b,6,7,9,10,11,12,13,14,15,16a,16b-hexadecahydro-1H-as-indaceno[3,2-d]oxacyclododecin-2-yl 6-deoxy-2,3,4-tri-O-m
ethyl-alpha-L-mannopyranoside</t>
  </si>
  <si>
    <t>Hexadecamethylcyclooctasiloxane</t>
  </si>
  <si>
    <t>2-phenyl-n-methylindole</t>
  </si>
  <si>
    <t>C18 H37 N7</t>
  </si>
  <si>
    <t>C11 H22 N6</t>
  </si>
  <si>
    <t>C8 H26 Cl N10 P</t>
  </si>
  <si>
    <t>Tetrazole-5-acetaldehyde, 1-(4-ethylphenyl)-, 4-nitrophenylhydrazone</t>
  </si>
  <si>
    <t>Negative_794.53895_5.437</t>
  </si>
  <si>
    <t>C42 H43 N3</t>
  </si>
  <si>
    <t>6-(1,5-Diaminopentyl)-N,N-dimethyl-1,3,5-triazine-2,4-diamine</t>
  </si>
  <si>
    <t>N2-((3S)-1-(Carboxymethyl)-2-oxo-2,3,4,5-tetrahydro-1H-1-benzazepin-3-yl)-L-lysine</t>
  </si>
  <si>
    <t>C12 H25 N P2</t>
  </si>
  <si>
    <t>Negative_870.61561_5.829</t>
  </si>
  <si>
    <t>C23 H32 N10</t>
  </si>
  <si>
    <t>Phenol red</t>
  </si>
  <si>
    <t>1-Acetyl-2-oxopropyl dicyclohexylphosphinodithioate</t>
  </si>
  <si>
    <t>Positive_895.78618_6.331</t>
  </si>
  <si>
    <t>Aceglutamide</t>
  </si>
  <si>
    <t>C27 H55 N P2 S</t>
  </si>
  <si>
    <t>(7Z,19R,25S)-22,25,28,28-Tetrahydroxy-22,28-dioxido-16-oxo-17,21,23,27-tetraoxa-22lambda~5~,28lambda~5~-diphosphaoctacos-7-en-19-yl (5Z,8Z,11Z,14Z)-5,8,11,14-icosatetraenoate</t>
  </si>
  <si>
    <t>C38 H79 N8 O9 P</t>
  </si>
  <si>
    <t>Negative_832.52505_4.37</t>
  </si>
  <si>
    <t>C11 H21 N7 O</t>
  </si>
  <si>
    <t>TCMDC-124149</t>
  </si>
  <si>
    <t>C42 H77 N10 O6 P</t>
  </si>
  <si>
    <t>C9 H24 N7 O2 P</t>
  </si>
  <si>
    <t>C47 H73 N3 P2</t>
  </si>
  <si>
    <t>Oleic alcohol</t>
  </si>
  <si>
    <t>C36 H79 N9 O5 P2</t>
  </si>
  <si>
    <t>C14 H32 N2 O2</t>
  </si>
  <si>
    <t>C27 H35 N O6</t>
  </si>
  <si>
    <t>C3 H5 N3 O6 P2</t>
  </si>
  <si>
    <t>C5 H17 N3 O2 P2</t>
  </si>
  <si>
    <t>C27 H64 N8 O9</t>
  </si>
  <si>
    <t>C10 H26 N5 O2 P</t>
  </si>
  <si>
    <t>Positive_751.70159_0.943</t>
  </si>
  <si>
    <t>Myristamide</t>
  </si>
  <si>
    <t>Negative_771.53511_6.188</t>
  </si>
  <si>
    <t>C37 H81 N10 O4 P3</t>
  </si>
  <si>
    <t>C6 H19 N9 O3</t>
  </si>
  <si>
    <t>C6 H17 N8 O P</t>
  </si>
  <si>
    <t>Positive_383.73046_0.958</t>
  </si>
  <si>
    <t>C35 H79 N7 O14</t>
  </si>
  <si>
    <t>C10 H22 N8</t>
  </si>
  <si>
    <t>Linoleamide</t>
  </si>
  <si>
    <t>menaquinone-8</t>
  </si>
  <si>
    <t>Oxazolidin-2-one, 4-hydroxy-4,5,5-trimethyl-3-(2,2,6,6-tetramethyl-4-piperidyl)-</t>
  </si>
  <si>
    <t>C28 H63 N10 O3 P</t>
  </si>
  <si>
    <t>C39 H82 N9 O8 P</t>
  </si>
  <si>
    <t>C26 H39 N5 O2 S4</t>
  </si>
  <si>
    <t>C22 H7 N O</t>
  </si>
  <si>
    <t>C78 H130 N5 O16 P3 S</t>
  </si>
  <si>
    <t>Methanesulfonyl fluoride</t>
  </si>
  <si>
    <t>1-stearoyl-2-oleoyl-sn-glycero-3-phosphoserine</t>
  </si>
  <si>
    <t>C18 H41 N7 O</t>
  </si>
  <si>
    <t>C15 H31 N7 O2</t>
  </si>
  <si>
    <t>C37 H43 N</t>
  </si>
  <si>
    <t>Positive_747.50304_0.91</t>
  </si>
  <si>
    <t>C18 H34 N2 O3 S</t>
  </si>
  <si>
    <t>C27 H45 N7 O2 S</t>
  </si>
  <si>
    <t>(5E)-5-[(2E,4Z,6E,8Z)-11-(4-Hydroxy-2,6,6-trimethyl-1-cyclohexen-1-yl)-2,9-dimethyl-2,4,6,8-undecatetraen-10-yn-1-ylidene]-3-[(E)-2-(1,2,4-trihydroxy-2,6,6-trimethylcyclohexyl)vinyl]-2(5H)-furanone</t>
  </si>
  <si>
    <t>Dimethyl 3-hydroxypentanedioate</t>
  </si>
  <si>
    <t>C13 H19 Cl N7 O8 P S5</t>
  </si>
  <si>
    <t>4-Methoxyaniline</t>
  </si>
  <si>
    <t>C38 H77 N3 O8</t>
  </si>
  <si>
    <t>N-[2-(Diethylamino)ethyl]-2-(4-methyl-1-piperazinyl)nicotinamide</t>
  </si>
  <si>
    <t>C7 H2 O8</t>
  </si>
  <si>
    <t>N-(2-Hydroxyethyl)icosanamide</t>
  </si>
  <si>
    <t>C47 H77 N6 P3</t>
  </si>
  <si>
    <t>C20 H42 N8 O2</t>
  </si>
  <si>
    <t>C45 H78 O18 S</t>
  </si>
  <si>
    <t>C10 H21 N4 O4 P</t>
  </si>
  <si>
    <t>C29 H69 N9 O12</t>
  </si>
  <si>
    <t>C44 H79 N6 O4 P3</t>
  </si>
  <si>
    <t>C2 H2 N8</t>
  </si>
  <si>
    <t>C19 H29 N9 O2 P2</t>
  </si>
  <si>
    <t>C17 H23 N3 O S</t>
  </si>
  <si>
    <t>C4 H11 O2 P S4</t>
  </si>
  <si>
    <t>C44 H69 N9 P2</t>
  </si>
  <si>
    <t>C35 H75 N7 O14</t>
  </si>
  <si>
    <t>C46 H85 N2 O4 P3</t>
  </si>
  <si>
    <t>C7 H8 Cl O2 P S</t>
  </si>
  <si>
    <t>1-(1Z-octadecenyl)-2-(4Z,7Z,10Z,13Z,16Z-docosapentaenoyl)-sn-glycero-3-phosphoethanolamine</t>
  </si>
  <si>
    <t>2-Phenyl-3a,3b,4,5,6,7,8,9,10,11,11a,11b-dodecahydro-1H-dibenzo[e,g]isoindole-1,3(2H)-dione</t>
  </si>
  <si>
    <t>C13 H28 N P S</t>
  </si>
  <si>
    <t>C37 H72 N3 O18 P S4</t>
  </si>
  <si>
    <t>C6 H22 N9 O4 P3</t>
  </si>
  <si>
    <t>(2R)-2-[(7Z,10Z,13Z,16Z)-7,10,13,16-Docosatetraenoyloxy]-3-(stearoyloxy)propyl 2-(trimethylammonio)ethyl phosphate</t>
  </si>
  <si>
    <t>2-Oxo-2,3-dihydro-1H-imidazole-4-carbonitrile</t>
  </si>
  <si>
    <t>C5 H17 N4 O2 P</t>
  </si>
  <si>
    <t>C6 H22 N6 O2 P2</t>
  </si>
  <si>
    <t>Negative_103.03353_0.663</t>
  </si>
  <si>
    <t>C18 H37 N7 O</t>
  </si>
  <si>
    <t>C10 H19 N8 P</t>
  </si>
  <si>
    <t>3-(2-Deoxy-beta-D-erythro-pentofuranosyl)-4,6,7,8-tetrahydropyrimido[1,2-a]purin-10(3H)-one</t>
  </si>
  <si>
    <t>C8 H27 N9 O4 S</t>
  </si>
  <si>
    <t>C40 H23 Cl N8 O</t>
  </si>
  <si>
    <t>C61 H71 N O2</t>
  </si>
  <si>
    <t>Positive_754.65843_0.93</t>
  </si>
  <si>
    <t>C6 H2 Br O3 P3</t>
  </si>
  <si>
    <t>C3 H10 Br N2 O13 P3 S2</t>
  </si>
  <si>
    <t>C49 H70 P2</t>
  </si>
  <si>
    <t>C7 H14 N8 O6 S3</t>
  </si>
  <si>
    <t>Sulphoridazine</t>
  </si>
  <si>
    <t>C7 H20 N5 O2 P</t>
  </si>
  <si>
    <t>C39 H87 N6 O3 P S3</t>
  </si>
  <si>
    <t>C37 H36 N4 O4 S</t>
  </si>
  <si>
    <t>C12 H26 N7 P S</t>
  </si>
  <si>
    <t>C12 H23 O4 P</t>
  </si>
  <si>
    <t>C11 H27 N9 O7</t>
  </si>
  <si>
    <t>C H N6 O15 P3 S</t>
  </si>
  <si>
    <t>C44 H89 N6 O4 P3</t>
  </si>
  <si>
    <t>C12 H27 N7</t>
  </si>
  <si>
    <t>Linoleoyl Ethanolamide</t>
  </si>
  <si>
    <t>C12 H29 N7</t>
  </si>
  <si>
    <t>C21 H53 N10 O7 P3</t>
  </si>
  <si>
    <t>C4 H2 N P S</t>
  </si>
  <si>
    <t>C14 H30 Cl N O3</t>
  </si>
  <si>
    <t>C43 H74 N7 O5 P</t>
  </si>
  <si>
    <t>Negative_872.62977_6.256</t>
  </si>
  <si>
    <t>Negative_882.61622_6.153</t>
  </si>
  <si>
    <t>C15 H28 N2 O3 S</t>
  </si>
  <si>
    <t>C13 H24 N O7 P</t>
  </si>
  <si>
    <t>rac-Astaxanthin</t>
  </si>
  <si>
    <t>3-Methyl-N,N-dioctylbenzamide</t>
  </si>
  <si>
    <t>C30 H48 N P</t>
  </si>
  <si>
    <t>C41 H85 N4 O6 P3</t>
  </si>
  <si>
    <t>C62 H74 N4 O</t>
  </si>
  <si>
    <t>C16 H30 N2 O3 S</t>
  </si>
  <si>
    <t>C24 H50 N2 O2</t>
  </si>
  <si>
    <t>C21 H42 N3 P</t>
  </si>
  <si>
    <t>C21 H47 N10 P</t>
  </si>
  <si>
    <t>Negative_118.92473_6.932</t>
  </si>
  <si>
    <t>C21 H46 N10 P2 S</t>
  </si>
  <si>
    <t>2-{[4,6-Bis(ethylamino)-1,3,5-triazin-2-yl]sulfanyl}-1-(4-methylphenyl)ethanone</t>
  </si>
  <si>
    <t>C14 H28 N6 O4</t>
  </si>
  <si>
    <t>C28 H36 N P3</t>
  </si>
  <si>
    <t>C21 H32 S5</t>
  </si>
  <si>
    <t>C40 H75 N9 O3 P2</t>
  </si>
  <si>
    <t>C14 H21 O3 P</t>
  </si>
  <si>
    <t>C10 H26 N10 O S</t>
  </si>
  <si>
    <t>C21 H50 N10 S</t>
  </si>
  <si>
    <t>Positive_792.54033_4.125</t>
  </si>
  <si>
    <t>C21 H32 N4</t>
  </si>
  <si>
    <t>Positive_648.11558_5.886</t>
  </si>
  <si>
    <t>Positive_116.13966_7.836</t>
  </si>
  <si>
    <t>C16 H24 N5 O2 P</t>
  </si>
  <si>
    <t>C45 H82 N3 O2 P3</t>
  </si>
  <si>
    <t>C36 H13 O17 P3</t>
  </si>
  <si>
    <t>C17 H36 N2 O2</t>
  </si>
  <si>
    <t>C20 H44 N3 O12 P</t>
  </si>
  <si>
    <t>C9 H12 O8</t>
  </si>
  <si>
    <t>Negative_517.80016_6.411</t>
  </si>
  <si>
    <t>24-Methyl-19-norcholesta-5(10),6,8-triene</t>
  </si>
  <si>
    <t>Furaneol</t>
  </si>
  <si>
    <t>C16 H32 N O3 P S2</t>
  </si>
  <si>
    <t>(1E)-1-(4-Nitrophenyl)-3-{4-[(E)-phenyldiazenyl]phenyl}-1-triazene</t>
  </si>
  <si>
    <t>C26 H54 O3 P2</t>
  </si>
  <si>
    <t>C36 H34 Cl N O2 P2</t>
  </si>
  <si>
    <t>Ethyl 1-methoxy-2-propanyl methylphosphonate</t>
  </si>
  <si>
    <t>C34 H77 N9 O P2 S</t>
  </si>
  <si>
    <t>C11 H27 N7 O3</t>
  </si>
  <si>
    <t>C25 H28 N4 O5</t>
  </si>
  <si>
    <t>C13 H34 N10 O14 P2</t>
  </si>
  <si>
    <t>C9 H23 N3 O5</t>
  </si>
  <si>
    <t>2,3-Dicyano-4-(pentyloxy)phenyl 4-pentylcyclohexanecarboxylate</t>
  </si>
  <si>
    <t>C8 H21 N7 O</t>
  </si>
  <si>
    <t>C13 H36 N8 O4</t>
  </si>
  <si>
    <t>C27 H48 N4 O S</t>
  </si>
  <si>
    <t>C22 H46 N8 O2</t>
  </si>
  <si>
    <t>C20 H22 N5 P S</t>
  </si>
  <si>
    <t>Marimastat</t>
  </si>
  <si>
    <t>1-[2-(2-Pyridinyl)ethyl]piperazine</t>
  </si>
  <si>
    <t>Indole</t>
  </si>
  <si>
    <t>C10 H28 N8 O</t>
  </si>
  <si>
    <t>C47 H61 N O</t>
  </si>
  <si>
    <t>C20 H47 N10 P S3</t>
  </si>
  <si>
    <t>C13 H30 N O7 P</t>
  </si>
  <si>
    <t>C12 H24 N7 P</t>
  </si>
  <si>
    <t>C18 H24 N2 O P2 S</t>
  </si>
  <si>
    <t>C31 H27 Cl N2 O S3</t>
  </si>
  <si>
    <t>N-lauroylethanolamine</t>
  </si>
  <si>
    <t>(2S,3R)-3-Hydroxy-2-(tetradecanoylamino)octadecyl 5-acetamido-3,5-dideoxy-6-[(1R,2R)-1,2,3-trihydroxypropyl]-beta-L-threo-hex-2-ulopyranonosyl-(2-&gt;3)-[5-acetamido-3,5-dideoxy-6-[(1R,2R)-1,2,3-trihydro
xypropyl]-beta-L-threo-hex-2-ulopyranonosyl-(2-&gt;3)-beta-D-galactopyranosyl-(1-&gt;3)-2-deoxy-2-(2-oxopropyl)-beta-D-galactopyranosyl-(1-&gt;4)]-beta-D-galactopyranosyl-(1-&gt;4)-beta-D-glucopyranoside</t>
  </si>
  <si>
    <t>C26 H53 N7 O7</t>
  </si>
  <si>
    <t>Negative_215.86542_3.907</t>
  </si>
  <si>
    <t>C36 H84 N9 O6 P3</t>
  </si>
  <si>
    <t>3-(Dodecylsulfanyl)-4-hydroxy-1,2-naphthalenedione</t>
  </si>
  <si>
    <t>C88 H157 N2 O17 P3 S5</t>
  </si>
  <si>
    <t>C39 H56 N8 O S</t>
  </si>
  <si>
    <t>C5 H20 N10 O S</t>
  </si>
  <si>
    <t>C11 H28 Cl N7 O6 S</t>
  </si>
  <si>
    <t>C7 H18 N8 O</t>
  </si>
  <si>
    <t>C16 H21 N7 O4</t>
  </si>
  <si>
    <t>C28 H60 N8 O10 P2</t>
  </si>
  <si>
    <t>Rutin</t>
  </si>
  <si>
    <t>Positive_741.67504_6.752</t>
  </si>
  <si>
    <t>C13 H30 N P S</t>
  </si>
  <si>
    <t>C28 H50 N7 O P</t>
  </si>
  <si>
    <t>C14 H32 N3 O3 P S</t>
  </si>
  <si>
    <t>Methyl 2-({3-ethoxy-1,1,1-trifluoro-2-[(3-fluorobenzoyl)amino]-3-oxo-2-propanyl}amino)-4,5,6,7-tetrahydro-1-benzothiophene-3-carboxylate</t>
  </si>
  <si>
    <t>3-Dibenzo(b,e)thiepin-11(6H)-ylidene-8-methyl-8-azabicyclo(3.2.1)octane</t>
  </si>
  <si>
    <t>Negative_820.55537_4.122</t>
  </si>
  <si>
    <t>Negative_974.52652_4.081</t>
  </si>
  <si>
    <t>Negative_846.56172_4.753</t>
  </si>
  <si>
    <t>C33 H73 N5 O14</t>
  </si>
  <si>
    <t>C8 H25 N9 P2</t>
  </si>
  <si>
    <t>C5 H3 Cl O17 P2 S2</t>
  </si>
  <si>
    <t>C18 H29 N S</t>
  </si>
  <si>
    <t>C7 H17 N4 O P</t>
  </si>
  <si>
    <t>Negative_700.8987_4.21</t>
  </si>
  <si>
    <t>C2 H2 Cl O8 P3 S4</t>
  </si>
  <si>
    <t>C12 H21 N2 O P3</t>
  </si>
  <si>
    <t>Dichlorofluoromethyl trifluoromethyl disulfide</t>
  </si>
  <si>
    <t>C H4 Br O P</t>
  </si>
  <si>
    <t>C52 H87 N2 P S4</t>
  </si>
  <si>
    <t>C21 H30 N2 O11</t>
  </si>
  <si>
    <t>Narasin</t>
  </si>
  <si>
    <t>C9 H4 N8 O3 S</t>
  </si>
  <si>
    <t>C43 H61 N10 O P3</t>
  </si>
  <si>
    <t>tolpyrramide</t>
  </si>
  <si>
    <t>Positive_335.26705_4.469</t>
  </si>
  <si>
    <t>C7 H24 N6 O12 P2</t>
  </si>
  <si>
    <t>C H3 Br N2 O3 S2</t>
  </si>
  <si>
    <t>Negative_816.56599_3.927</t>
  </si>
  <si>
    <t>C24 H43 N O2</t>
  </si>
  <si>
    <t>C41 H78 N9 O7 P</t>
  </si>
  <si>
    <t>N,N'-Dimethyl-N,N'-bis(2-phenylethyl)-1,8-octanediamine</t>
  </si>
  <si>
    <t>Negative_777.91047_4.128</t>
  </si>
  <si>
    <t>3-amino-4-methoxy-1,2,5-oxadiazol</t>
  </si>
  <si>
    <t>Negative_842.97841_6.189</t>
  </si>
  <si>
    <t>C9 H21 N7</t>
  </si>
  <si>
    <t>1'-(3,3-Dimethyl-3,4-dihydro-1-isoquinolinyl)-4'H-spiro[cyclohexane-1,3'-isoquinoline]</t>
  </si>
  <si>
    <t>C40 H80 Br N5 O</t>
  </si>
  <si>
    <t>C19 H41 N4 O8 P3</t>
  </si>
  <si>
    <t>2-{[2-(4-Isopropylphenyl)-2-oxoethyl]sulfanyl}-5,7-dimethylpyrido[2,3-d]pyrimidin-4(1H)-one</t>
  </si>
  <si>
    <t>Positive_812.60997_5.844</t>
  </si>
  <si>
    <t>C40 H19 Cl N10 O3</t>
  </si>
  <si>
    <t>C19 H40 O6 P2 S</t>
  </si>
  <si>
    <t>C13 H24 N10 O5</t>
  </si>
  <si>
    <t>bipyrimidine</t>
  </si>
  <si>
    <t>C21 H34 N O P S</t>
  </si>
  <si>
    <t>C7 H16 N6</t>
  </si>
  <si>
    <t>C45 H55 N8 O3 P</t>
  </si>
  <si>
    <t>C34 H37 N O</t>
  </si>
  <si>
    <t>Positive_796.61113_4.297</t>
  </si>
  <si>
    <t>Positive_405.71202_0.942</t>
  </si>
  <si>
    <t>2-Amino-1H-benzimidazole</t>
  </si>
  <si>
    <t>C6 H10 Cl O5 P3</t>
  </si>
  <si>
    <t>Positive_768.5454_5.181</t>
  </si>
  <si>
    <t>C23 H24 N4 O2 S3</t>
  </si>
  <si>
    <t>Negative_829.97127_6.208</t>
  </si>
  <si>
    <t>C32 H70 N9 O17 P</t>
  </si>
  <si>
    <t>C10 H23 N7 O2</t>
  </si>
  <si>
    <t>1-(1Z-octadecenyl)-2-(4Z,7Z,10Z,13Z,16Z,19Z-docosahexaenoyl)-sn-glycero-3-phosphoethanolamine zwitterion</t>
  </si>
  <si>
    <t>C40 H43 N2 O14 P3</t>
  </si>
  <si>
    <t>C27 H58 N9 O5 P</t>
  </si>
  <si>
    <t>C41 H84 N4 O4</t>
  </si>
  <si>
    <t>C31 H39 N2 O7 P</t>
  </si>
  <si>
    <t>Negative_117.95484_1.335</t>
  </si>
  <si>
    <t>1-(2,4-Diamino-7-methyl-5,7-dihydro-6H-pyrrolo[3,4-d]pyrimidin-6-yl)-1-octanone</t>
  </si>
  <si>
    <t>Positive_871.53087_6.339</t>
  </si>
  <si>
    <t>C4 H12 N5 O2 P</t>
  </si>
  <si>
    <t>C34 H75 N10 O5 P</t>
  </si>
  <si>
    <t>C15 H31 N4 O4 P3</t>
  </si>
  <si>
    <t>Negative_637.35792_4.06</t>
  </si>
  <si>
    <t>(Z,Z,Z)-N-(2-Hydroxyethyl)-8,11,14-eicosatrienamide</t>
  </si>
  <si>
    <t>7-Butyl-8-methoxy-2-pentyl-1-azaspiro[5.5]undec-1-ene</t>
  </si>
  <si>
    <t>Positive_769.72234_7.291</t>
  </si>
  <si>
    <t>tp</t>
  </si>
  <si>
    <t>(2R)-2-[(4Z,7Z,10Z,13Z,16Z,19Z)-4,7,10,13,16,19-Docosahexaenoyloxy]-3-[(9Z)-9-hexadecenoyloxy]propyl 2-(trimethylammonio)ethyl phosphate</t>
  </si>
  <si>
    <t>2,4,5-Imidazolidinetrione</t>
  </si>
  <si>
    <t>Positive_678.0573_7.023</t>
  </si>
  <si>
    <t>N,N-Dibutyl-4-hydroxy-2,2,5-trimethyl-5-hexenamide</t>
  </si>
  <si>
    <t>C7 H24 N6 O4 P2</t>
  </si>
  <si>
    <t>C2 H3 N2 O6 P S</t>
  </si>
  <si>
    <t>C16 H31 N3 O7</t>
  </si>
  <si>
    <t>C14 H37 N8 O P S2</t>
  </si>
  <si>
    <t>C63 H102 N7 O17 P</t>
  </si>
  <si>
    <t>1,1,1-Trifluoroethane</t>
  </si>
  <si>
    <t>C46 H43 N5</t>
  </si>
  <si>
    <t>(E)-4-Methoxycinnamic acid</t>
  </si>
  <si>
    <t>C29 H35 O2 P</t>
  </si>
  <si>
    <t>C24 H14 N9 O14 P3 S</t>
  </si>
  <si>
    <t>Positive_771.64043_5.499</t>
  </si>
  <si>
    <t>Positive_753.55821_6.048</t>
  </si>
  <si>
    <t>C29 H70 N10 O9</t>
  </si>
  <si>
    <t>2-Acetamido-2-deoxy-alpha-D-galactopyranosyl-(1-&gt;4)-[6-deoxy-alpha-L-galactopyranosyl-(1-&gt;5)]-4-C-methyl-D-arabinitol</t>
  </si>
  <si>
    <t>C44 H82 N3 O3 P3</t>
  </si>
  <si>
    <t>C37 H73 N5 O9 S</t>
  </si>
  <si>
    <t>C25 H49 N5 O3</t>
  </si>
  <si>
    <t>Cinnamic acid</t>
  </si>
  <si>
    <t>C67 H127 N5 O18 P2 S2</t>
  </si>
  <si>
    <t>C16 H40 N5 P</t>
  </si>
  <si>
    <t>C20 H42 N8</t>
  </si>
  <si>
    <t>C38 H74 N2 O9</t>
  </si>
  <si>
    <t>C33 H38 N O4 P</t>
  </si>
  <si>
    <t>C5 H2 Cl P3</t>
  </si>
  <si>
    <t>C5 H4 O6</t>
  </si>
  <si>
    <t>N,N'-DIACETYLBENZIDINE</t>
  </si>
  <si>
    <t>C28 H62 N10 O3</t>
  </si>
  <si>
    <t>C20 H44 N8 S</t>
  </si>
  <si>
    <t>4-Amino-N-cyclohexyl-N-methylbenzenesulfonamide</t>
  </si>
  <si>
    <t>C12 H27 N7 O2</t>
  </si>
  <si>
    <t>N,N,N',N'-Tetrabutyloctanediamide</t>
  </si>
  <si>
    <t>C12 H26 N3 O P</t>
  </si>
  <si>
    <t>C7 H24 N8 P2 S</t>
  </si>
  <si>
    <t>Positive_719.53826_4.138</t>
  </si>
  <si>
    <t>C11 H24 Cl N O</t>
  </si>
  <si>
    <t>C12 H29 Cl N3 P</t>
  </si>
  <si>
    <t>C22 H53 N7 O6</t>
  </si>
  <si>
    <t>C34 H48 O3 S</t>
  </si>
  <si>
    <t>C8 H23 Cl N4 O6 P2</t>
  </si>
  <si>
    <t>C19 H23 P S</t>
  </si>
  <si>
    <t>C15 H39 N7 O S</t>
  </si>
  <si>
    <t>Positive_756.54857_4.346</t>
  </si>
  <si>
    <t>Positive_222.87605_5.195</t>
  </si>
  <si>
    <t>Positive_799.54595_5.172</t>
  </si>
  <si>
    <t>C39 H83 N7 O8 P2</t>
  </si>
  <si>
    <t>Giripladib</t>
  </si>
  <si>
    <t>C5 H7 N3 O5 P2</t>
  </si>
  <si>
    <t>C16 H35 N7</t>
  </si>
  <si>
    <t>C21 H38 O7 P2</t>
  </si>
  <si>
    <t>C35 H76 N9 O6 P3</t>
  </si>
  <si>
    <t>C13 H30 N8 O4 S</t>
  </si>
  <si>
    <t>C14 H32 Cl N5 P2</t>
  </si>
  <si>
    <t>C7 H21 N4 O5 P</t>
  </si>
  <si>
    <t>C26 H49 N O S</t>
  </si>
  <si>
    <t>1-Decyl-4-isothiocyanatobenzene</t>
  </si>
  <si>
    <t>Methohexital</t>
  </si>
  <si>
    <t>C19 H41 N8 O P</t>
  </si>
  <si>
    <t>C19 H42 N4 O17</t>
  </si>
  <si>
    <t>C38 H80 O8 P2</t>
  </si>
  <si>
    <t>C33 H25 N3</t>
  </si>
  <si>
    <t>1-Chloro-2,2-difluoropropane</t>
  </si>
  <si>
    <t>C10 H20 N3 O P S</t>
  </si>
  <si>
    <t>Methyl pentachloropropanoate</t>
  </si>
  <si>
    <t>Quinaldic acid</t>
  </si>
  <si>
    <t>Negative_776.95723_4.119</t>
  </si>
  <si>
    <t>C27 H51 N O2 S</t>
  </si>
  <si>
    <t>Bucladesine</t>
  </si>
  <si>
    <t>C39 H78 N5 O14 P</t>
  </si>
  <si>
    <t>C12 H26 N7 O4 P</t>
  </si>
  <si>
    <t>C39 H78 N3 O4 P3</t>
  </si>
  <si>
    <t>C3 H N7 O2</t>
  </si>
  <si>
    <t>Positive_684.1787_5.052</t>
  </si>
  <si>
    <t>C15 H31 N4 P S</t>
  </si>
  <si>
    <t>Positive_792.53575_5.311</t>
  </si>
  <si>
    <t>L-Noradrenaline</t>
  </si>
  <si>
    <t>9-Oxononanoic acid</t>
  </si>
  <si>
    <t>Vanillate</t>
  </si>
  <si>
    <t>Glucosinolate</t>
  </si>
  <si>
    <t>Poly-gamma-D-glutamate</t>
  </si>
  <si>
    <t>N6-Methyl-L-lysine</t>
  </si>
  <si>
    <t>N-Acyl-D-mannosaminolactone</t>
  </si>
  <si>
    <t>2-Deoxy-alpha-D-glucoside</t>
  </si>
  <si>
    <t>beta-Butoxyethyl nicotinate</t>
  </si>
  <si>
    <t>N5-Methyl-L-glutamine</t>
  </si>
  <si>
    <t>1-Hydroxy-2-aminoethylphosphonate</t>
  </si>
  <si>
    <t>Triacanthine</t>
  </si>
  <si>
    <t>Biliverdin</t>
  </si>
  <si>
    <t>11beta-17beta-Dihydroxy-4-androsten-3-one</t>
  </si>
  <si>
    <t>2-3-Dinor-8-iso prostaglandin F2alpha</t>
  </si>
  <si>
    <t>Prostaglandin G2</t>
  </si>
  <si>
    <t>Prostaglandin D3 (isobars)</t>
  </si>
  <si>
    <t>Prostaglandin D2/Thromboxane A2 (isobars)</t>
  </si>
  <si>
    <t>Prostaglandin A2</t>
  </si>
  <si>
    <t>12-13-DHOME</t>
  </si>
  <si>
    <t>9-HETE</t>
  </si>
  <si>
    <t>11(R)-HPETE/Leukotriene B4 (isobars)</t>
  </si>
  <si>
    <t>13(S)-HODE</t>
  </si>
  <si>
    <t>Deoxycholate</t>
  </si>
  <si>
    <t>6R_7S-epoxy-octadecanoic acid</t>
  </si>
  <si>
    <t>10_16-dihydroxy-hexadecanoic acid</t>
  </si>
  <si>
    <t>10_11-dihydroxy-octadecanoic acid</t>
  </si>
  <si>
    <t>Undecanoic acid</t>
  </si>
  <si>
    <t>(7Z-10Z-13Z-16Z-19Z)-Docosa-7-10-13-16-19-pentaenoic acid</t>
  </si>
  <si>
    <t>(5Z-8Z-11Z-14Z-17Z)-Icosapentaenoic acid</t>
  </si>
  <si>
    <t>(8Z-11Z-14Z)-Icosatrienoic acid</t>
  </si>
  <si>
    <t>14-HDoHE</t>
  </si>
  <si>
    <t>Adrenic acid (7,10,13,16-Docosatetraenoic acid; 22:4n6)</t>
  </si>
  <si>
    <t>Dodecanedioic acid</t>
  </si>
  <si>
    <t>Docosahexaenoic acid</t>
  </si>
  <si>
    <t>Eicosapentaenoic acid</t>
  </si>
  <si>
    <t>Arachidonic acid (Eicosatetraenoic acid; 20:4n6)</t>
  </si>
  <si>
    <t>Dihomo-g-Linolenic acid (20:3n6)</t>
  </si>
  <si>
    <t>a-Linolenic acid (Octadecatrienoic acid; 18:3n3)</t>
  </si>
  <si>
    <t>Linoleic acid ((9Z,12Z)-Octadecadienoic acid; 18:2n6)</t>
  </si>
  <si>
    <t>Nervonic acid ((15Z)-Tetracosenoic acid)</t>
  </si>
  <si>
    <t>trans-Oleic ((9E)-Octadecenoic acid)</t>
  </si>
  <si>
    <t>Oleic acid ((9Z)-Octadecenoic acid)</t>
  </si>
  <si>
    <t>Palmitoleic acid ((9Z)-Hexadecenoic acid)</t>
  </si>
  <si>
    <t>Myristoleic acid ((9Z)-Tetradecenoic acid)</t>
  </si>
  <si>
    <t>Octadecanoic acid (stearic acid)</t>
  </si>
  <si>
    <t>Hexadecanoic acid (palmitic acid)</t>
  </si>
  <si>
    <t>Tetradecanoic acid (myristic acid)</t>
  </si>
  <si>
    <t>Dodecanoic acid (lauric acid)</t>
  </si>
  <si>
    <t>Decanoic acid (caprate)</t>
  </si>
  <si>
    <t>Nonanoic acid (pelargonate)</t>
  </si>
  <si>
    <t>Octanoic acid (caprylate)</t>
  </si>
  <si>
    <t>Heptanoic acid</t>
  </si>
  <si>
    <t>Pentanoate (valerate)</t>
  </si>
  <si>
    <t>Propionic/Propanoic acid</t>
  </si>
  <si>
    <t>Octadecadienoic-L-carnitine</t>
  </si>
  <si>
    <t>Octadecenoyl-L-carnitine</t>
  </si>
  <si>
    <t>Octadecanoyl-L-carnitine</t>
  </si>
  <si>
    <t>Hexadecenoyl-L-carnitine</t>
  </si>
  <si>
    <t>L-Palmitoylcarnitine</t>
  </si>
  <si>
    <t>Tetradecenoyl-L-carnitine</t>
  </si>
  <si>
    <t>Tetradecanoyl-L-carnitine</t>
  </si>
  <si>
    <t>Dodecenoyl-carnitine</t>
  </si>
  <si>
    <t>Dodecanoyl-carnitine</t>
  </si>
  <si>
    <t>Decenoyl-L-carnitine</t>
  </si>
  <si>
    <t>Decanoyl-L-carnitine</t>
  </si>
  <si>
    <t>L-Octanoylcarnitine</t>
  </si>
  <si>
    <t>Methylglutarylcarnitine</t>
  </si>
  <si>
    <t>hexanoyl-L-carnitine</t>
  </si>
  <si>
    <t>Tiglylcarnitine</t>
  </si>
  <si>
    <t>Isovalerylcarnitine</t>
  </si>
  <si>
    <t>Hydroxybutyrylcarnitine</t>
  </si>
  <si>
    <t>Butanoyl-L-carnitine</t>
  </si>
  <si>
    <t>Propionyl-L-carnitine</t>
  </si>
  <si>
    <t>Acetyl-L-carnitine</t>
  </si>
  <si>
    <t>L-Carnitine</t>
  </si>
  <si>
    <t>Sphingosine 1-phosphate (S1P)</t>
  </si>
  <si>
    <t>Sphingosine</t>
  </si>
  <si>
    <t>N-Methylethanolamine phosphate</t>
  </si>
  <si>
    <t>Ethanolamine phosphate</t>
  </si>
  <si>
    <t>Glycerol 3-phosphate</t>
  </si>
  <si>
    <t>g-Oxalo-crotonate</t>
  </si>
  <si>
    <t>Indole-3-acetate</t>
  </si>
  <si>
    <t>3-Methyleneoxindole</t>
  </si>
  <si>
    <t>L-Methionine S-oxide</t>
  </si>
  <si>
    <t>Hypotaurine</t>
  </si>
  <si>
    <t>Pantetheine 4--phosphate</t>
  </si>
  <si>
    <t>Pantothenol</t>
  </si>
  <si>
    <t>N-Acetylornithine</t>
  </si>
  <si>
    <t>4-Acetamidobutanoate</t>
  </si>
  <si>
    <t>Creatinine</t>
  </si>
  <si>
    <t>Carnosine</t>
  </si>
  <si>
    <t>Asymmetric dimethyl arginine</t>
  </si>
  <si>
    <t>L-Arabinose</t>
  </si>
  <si>
    <t>N-Glycoloyl-neuraminate</t>
  </si>
  <si>
    <t>N-Acetylneuraminate</t>
  </si>
  <si>
    <t>Spermidine</t>
  </si>
  <si>
    <t>Putrescine</t>
  </si>
  <si>
    <t>L-Citrulline</t>
  </si>
  <si>
    <t>Ornithine</t>
  </si>
  <si>
    <t>S-Adenosyl-L-methionine</t>
  </si>
  <si>
    <t>Dimethylglycine</t>
  </si>
  <si>
    <t>(5-L-Glutamyl)-L-glutamine</t>
  </si>
  <si>
    <t>gamma-L-Glutamylputrescine</t>
  </si>
  <si>
    <t>gamma-Glutamyl-gamma-aminobutyrate</t>
  </si>
  <si>
    <t>gamma-L-Glutamyl-D-alanine</t>
  </si>
  <si>
    <t>gamma-L-Glutamyl-L-cysteine</t>
  </si>
  <si>
    <t>Dehydroascorbate</t>
  </si>
  <si>
    <t>Ascorbate</t>
  </si>
  <si>
    <t>Cys-Gly</t>
  </si>
  <si>
    <t>S-Glutathionyl-L-cysteine</t>
  </si>
  <si>
    <t>5-Oxoproline</t>
  </si>
  <si>
    <t>Glutathione disulfide</t>
  </si>
  <si>
    <t>Glutathione</t>
  </si>
  <si>
    <t>Pentose phosphates (isobars)</t>
  </si>
  <si>
    <t>Sedoheptulose 7-phosphate</t>
  </si>
  <si>
    <t>6-Phospho-D-gluconate</t>
  </si>
  <si>
    <t>2-Hydroxyglutarate/Citramalate</t>
  </si>
  <si>
    <t>Malate</t>
  </si>
  <si>
    <t>Fumarate</t>
  </si>
  <si>
    <t>Succinate</t>
  </si>
  <si>
    <t>2-Oxoglutarate</t>
  </si>
  <si>
    <t>Citrate</t>
  </si>
  <si>
    <t>D-Arabitol</t>
  </si>
  <si>
    <t>Mannitol</t>
  </si>
  <si>
    <t>Lactate</t>
  </si>
  <si>
    <t>Pyruvate</t>
  </si>
  <si>
    <t>Phosphoenolpyruvate</t>
  </si>
  <si>
    <t>2/3-Phospho-D-glycerate</t>
  </si>
  <si>
    <t>1-3-Bisphosphoglycerate</t>
  </si>
  <si>
    <t>D-Glyceraldehyde 3-phosphate/Glycerone phosphate</t>
  </si>
  <si>
    <t>D-Fructose 1-6-bisphosphate</t>
  </si>
  <si>
    <t>D-Hexose-phosphate</t>
  </si>
  <si>
    <t>D-Glucose</t>
  </si>
  <si>
    <t>Diphosphate</t>
  </si>
  <si>
    <t>Phosphate</t>
  </si>
  <si>
    <t>NAD+</t>
  </si>
  <si>
    <t>NADP+</t>
  </si>
  <si>
    <t>UDP-glucose</t>
  </si>
  <si>
    <t>Pyridoxal</t>
  </si>
  <si>
    <t>5-6-Dihydrothymine</t>
  </si>
  <si>
    <t>Urate</t>
  </si>
  <si>
    <t>5-Hydroxyisourate</t>
  </si>
  <si>
    <t>Xanthine</t>
  </si>
  <si>
    <t>Hypoxanthine</t>
  </si>
  <si>
    <t>Inosine</t>
  </si>
  <si>
    <t>IMP</t>
  </si>
  <si>
    <t>UMP</t>
  </si>
  <si>
    <t>UDP</t>
  </si>
  <si>
    <t>UTP</t>
  </si>
  <si>
    <t>CMP</t>
  </si>
  <si>
    <t>CDP</t>
  </si>
  <si>
    <t>CTP</t>
  </si>
  <si>
    <t>Guanine</t>
  </si>
  <si>
    <t>Guanosine</t>
  </si>
  <si>
    <t>GMP</t>
  </si>
  <si>
    <t>GDP</t>
  </si>
  <si>
    <t>GTP</t>
  </si>
  <si>
    <t>Adenosine</t>
  </si>
  <si>
    <t>AMP</t>
  </si>
  <si>
    <t>ADP</t>
  </si>
  <si>
    <t>ATP</t>
  </si>
  <si>
    <t>L-cystine</t>
  </si>
  <si>
    <t>L-valine</t>
  </si>
  <si>
    <t>L-tyrosine</t>
  </si>
  <si>
    <t>L-tryptophan</t>
  </si>
  <si>
    <t>L-threonine</t>
  </si>
  <si>
    <t>L-serine</t>
  </si>
  <si>
    <t>L-proline</t>
  </si>
  <si>
    <t>L-phenylalanine</t>
  </si>
  <si>
    <t>L-methionine</t>
  </si>
  <si>
    <t>L-lysine</t>
  </si>
  <si>
    <t>L-leucine</t>
  </si>
  <si>
    <t>L-histidine</t>
  </si>
  <si>
    <t>glycine</t>
  </si>
  <si>
    <t>L-glutamine</t>
  </si>
  <si>
    <t>L-glutamate</t>
  </si>
  <si>
    <t>L-aspartate</t>
  </si>
  <si>
    <t>L-asparagine</t>
  </si>
  <si>
    <t>L-arginine</t>
  </si>
  <si>
    <t>L-alanine</t>
  </si>
  <si>
    <t>*1 (2,3)</t>
  </si>
  <si>
    <t>compound</t>
  </si>
  <si>
    <t>BMMs(+)PBS</t>
  </si>
  <si>
    <t>BMMs(+)RBCs</t>
  </si>
  <si>
    <t>BLANKS (BLK)</t>
  </si>
  <si>
    <t>TECHMIXES (TM)</t>
  </si>
  <si>
    <t>TM Stats</t>
  </si>
  <si>
    <t>N.</t>
  </si>
  <si>
    <t>Compound (Cmpd)</t>
  </si>
  <si>
    <t>CmpdID</t>
  </si>
  <si>
    <t>Pathway</t>
  </si>
  <si>
    <t>Parent</t>
  </si>
  <si>
    <t>MedMz</t>
  </si>
  <si>
    <t>MedRt</t>
  </si>
  <si>
    <t>Polarity</t>
  </si>
  <si>
    <t>n2PBS01</t>
  </si>
  <si>
    <t>n2PBS02</t>
  </si>
  <si>
    <t>n2PBS03</t>
  </si>
  <si>
    <t>n2RBC04</t>
  </si>
  <si>
    <t>n2RBC05</t>
  </si>
  <si>
    <t>n2RBC06</t>
  </si>
  <si>
    <t>PostBLK1</t>
  </si>
  <si>
    <t>BLK1</t>
  </si>
  <si>
    <t>BLK2</t>
  </si>
  <si>
    <t>BLK3</t>
  </si>
  <si>
    <t>BLK4</t>
  </si>
  <si>
    <t>TM1</t>
  </si>
  <si>
    <t>TM2</t>
  </si>
  <si>
    <t>TM3</t>
  </si>
  <si>
    <t>STDEV.P</t>
  </si>
  <si>
    <t>MEAN</t>
  </si>
  <si>
    <t>CV</t>
  </si>
  <si>
    <t>MEDIAN (PBS)</t>
  </si>
  <si>
    <t>MEDIAN (RBC)</t>
  </si>
  <si>
    <t>FOLD CHANGE (RBC/PBS)</t>
  </si>
  <si>
    <t>P.VALUE</t>
  </si>
  <si>
    <t>L-Alanine</t>
  </si>
  <si>
    <t>C00041</t>
  </si>
  <si>
    <t>Amino acids</t>
  </si>
  <si>
    <t>+</t>
  </si>
  <si>
    <t>*</t>
  </si>
  <si>
    <t>Symbol</t>
  </si>
  <si>
    <t>Meaning</t>
  </si>
  <si>
    <t>L-Arginine</t>
  </si>
  <si>
    <t>C00062</t>
  </si>
  <si>
    <t>ns</t>
  </si>
  <si>
    <t>P &gt; 0.05</t>
  </si>
  <si>
    <t>L-Asparagine</t>
  </si>
  <si>
    <t>C00152</t>
  </si>
  <si>
    <t>P ≤ 0.05</t>
  </si>
  <si>
    <t>L-Aspartate</t>
  </si>
  <si>
    <t>C00049</t>
  </si>
  <si>
    <t>**</t>
  </si>
  <si>
    <t>P ≤ 0.01</t>
  </si>
  <si>
    <t>L-Cysteine</t>
  </si>
  <si>
    <t>C00097</t>
  </si>
  <si>
    <t>***</t>
  </si>
  <si>
    <t>P ≤ 0.001</t>
  </si>
  <si>
    <t>L-Glutamate</t>
  </si>
  <si>
    <t>C00025</t>
  </si>
  <si>
    <t>****</t>
  </si>
  <si>
    <t xml:space="preserve"> P ≤ 0.0001</t>
  </si>
  <si>
    <t>L-Glutamine</t>
  </si>
  <si>
    <t>C00064</t>
  </si>
  <si>
    <t>Glycine</t>
  </si>
  <si>
    <t>C00037</t>
  </si>
  <si>
    <t>L-Histidine</t>
  </si>
  <si>
    <t>C00135</t>
  </si>
  <si>
    <t>L-Leucine/Isoleucine</t>
  </si>
  <si>
    <t>C00123/C00407</t>
  </si>
  <si>
    <t>L-Leucine</t>
  </si>
  <si>
    <t>L-Lysine</t>
  </si>
  <si>
    <t>C00047</t>
  </si>
  <si>
    <t>L-Methionine</t>
  </si>
  <si>
    <t>C00073</t>
  </si>
  <si>
    <t>L-Phenylalanine</t>
  </si>
  <si>
    <t>C00079</t>
  </si>
  <si>
    <t>C00148</t>
  </si>
  <si>
    <t>L-Serine</t>
  </si>
  <si>
    <t>C00065</t>
  </si>
  <si>
    <t>L-Threonine</t>
  </si>
  <si>
    <t>C00188</t>
  </si>
  <si>
    <t>L-Tryptophan</t>
  </si>
  <si>
    <t>C00078</t>
  </si>
  <si>
    <t>L-Tyrosine</t>
  </si>
  <si>
    <t>C00082</t>
  </si>
  <si>
    <t>L-Valine</t>
  </si>
  <si>
    <t>C00183</t>
  </si>
  <si>
    <t>L-Cystine</t>
  </si>
  <si>
    <t>C00491</t>
  </si>
  <si>
    <t>C00212</t>
  </si>
  <si>
    <t>Nucleotides</t>
  </si>
  <si>
    <t>-</t>
  </si>
  <si>
    <t>C00147</t>
  </si>
  <si>
    <t>C00144</t>
  </si>
  <si>
    <t>dGMP</t>
  </si>
  <si>
    <t>C00362</t>
  </si>
  <si>
    <t>C00242</t>
  </si>
  <si>
    <t>C00055</t>
  </si>
  <si>
    <t>dCMP</t>
  </si>
  <si>
    <t>C00239</t>
  </si>
  <si>
    <t>Cytidine</t>
  </si>
  <si>
    <t>C00475</t>
  </si>
  <si>
    <t>C00105</t>
  </si>
  <si>
    <t>C00294</t>
  </si>
  <si>
    <t>C00262</t>
  </si>
  <si>
    <t>C00385</t>
  </si>
  <si>
    <t>C11821</t>
  </si>
  <si>
    <t>C00366</t>
  </si>
  <si>
    <t>5'-Phosphoribosyl-N-formylglycinamide</t>
  </si>
  <si>
    <t>C04376</t>
  </si>
  <si>
    <t>C00250</t>
  </si>
  <si>
    <t>4-Pyridoxate</t>
  </si>
  <si>
    <t>C00847</t>
  </si>
  <si>
    <t>C00153</t>
  </si>
  <si>
    <t>5-Phosphoribosylamine</t>
  </si>
  <si>
    <t>C03090</t>
  </si>
  <si>
    <t>C00029</t>
  </si>
  <si>
    <t>ADP-D-ribose</t>
  </si>
  <si>
    <t>C01882</t>
  </si>
  <si>
    <t>Phosphate (orthophosphate)</t>
  </si>
  <si>
    <t>C00009</t>
  </si>
  <si>
    <t>Phosphates</t>
  </si>
  <si>
    <t>C00013</t>
  </si>
  <si>
    <t>C00031</t>
  </si>
  <si>
    <t>Glycolysis</t>
  </si>
  <si>
    <t>D-Glucose 6-phosphate</t>
  </si>
  <si>
    <t>C02965</t>
  </si>
  <si>
    <t>C00354</t>
  </si>
  <si>
    <t>C00118</t>
  </si>
  <si>
    <t>C00631</t>
  </si>
  <si>
    <t>C00074</t>
  </si>
  <si>
    <t>C00022</t>
  </si>
  <si>
    <t>C01432</t>
  </si>
  <si>
    <t>Maltose</t>
  </si>
  <si>
    <t>C00208</t>
  </si>
  <si>
    <t>Other sugars</t>
  </si>
  <si>
    <t>C00392</t>
  </si>
  <si>
    <t>D-Ribose</t>
  </si>
  <si>
    <t>C00121</t>
  </si>
  <si>
    <t>C00158</t>
  </si>
  <si>
    <t>TCA cycle</t>
  </si>
  <si>
    <t>2-Oxoglutarate (alpha-ketoglutarate)</t>
  </si>
  <si>
    <t>C00026</t>
  </si>
  <si>
    <t>C00042</t>
  </si>
  <si>
    <t>C00122</t>
  </si>
  <si>
    <t>C00711</t>
  </si>
  <si>
    <t>C00345</t>
  </si>
  <si>
    <t>Pentose Phosphate Pathway</t>
  </si>
  <si>
    <t>D-Glucono-1-5-lactone 6-phosphate</t>
  </si>
  <si>
    <t>C01236</t>
  </si>
  <si>
    <t>C05382</t>
  </si>
  <si>
    <t>C00199</t>
  </si>
  <si>
    <t>cis-Aconitate</t>
  </si>
  <si>
    <t>C00417</t>
  </si>
  <si>
    <t>C5-Branched Dibasic Acid Metabolism</t>
  </si>
  <si>
    <t>Itaconate</t>
  </si>
  <si>
    <t>C00490</t>
  </si>
  <si>
    <t>2-Hydroxyglutarate</t>
  </si>
  <si>
    <t>C02630</t>
  </si>
  <si>
    <t>Propanoyl phosphate</t>
  </si>
  <si>
    <t>C02876</t>
  </si>
  <si>
    <t>C00051</t>
  </si>
  <si>
    <t>GSH homeostasis</t>
  </si>
  <si>
    <t>C01879</t>
  </si>
  <si>
    <t>C05526</t>
  </si>
  <si>
    <t>C00669</t>
  </si>
  <si>
    <t>Gamma-glutamyls</t>
  </si>
  <si>
    <t>C03738</t>
  </si>
  <si>
    <t>3-Phosphonooxypyruvate</t>
  </si>
  <si>
    <t>C03232</t>
  </si>
  <si>
    <t>Serine biosynthesis and one-carbon metabolism</t>
  </si>
  <si>
    <t>C01602</t>
  </si>
  <si>
    <t>Urea cycle</t>
  </si>
  <si>
    <t>C00134</t>
  </si>
  <si>
    <t>Polyamines</t>
  </si>
  <si>
    <t>C00315</t>
  </si>
  <si>
    <t>C00270</t>
  </si>
  <si>
    <t>Aminosugars</t>
  </si>
  <si>
    <t>C03410</t>
  </si>
  <si>
    <t>UDP-N-acetyl-D-glucosamine</t>
  </si>
  <si>
    <t>C00043</t>
  </si>
  <si>
    <t>CMP-N-acetylneuraminate</t>
  </si>
  <si>
    <t>C00128</t>
  </si>
  <si>
    <t>C02305</t>
  </si>
  <si>
    <t>Arginine and proline metabolism</t>
  </si>
  <si>
    <t>C00300</t>
  </si>
  <si>
    <t>trans-4-Hydroxy-L-proline</t>
  </si>
  <si>
    <t>C01157</t>
  </si>
  <si>
    <t>5-Aminopentanoate</t>
  </si>
  <si>
    <t>C00431</t>
  </si>
  <si>
    <t>C00864</t>
  </si>
  <si>
    <t>Panthothenate metabolism</t>
  </si>
  <si>
    <t>Pantetheine</t>
  </si>
  <si>
    <t>C00831</t>
  </si>
  <si>
    <t>C00245</t>
  </si>
  <si>
    <t>Sulfur metabolism</t>
  </si>
  <si>
    <t>C00519</t>
  </si>
  <si>
    <t>C02989</t>
  </si>
  <si>
    <t>5-Hydroxyindoleacetate</t>
  </si>
  <si>
    <t>C05635</t>
  </si>
  <si>
    <t>Indole and Tryptophan</t>
  </si>
  <si>
    <t>g-Oxalo-crotonate ((Z)-5-Oxohex-2-enedioate)</t>
  </si>
  <si>
    <t>C03453</t>
  </si>
  <si>
    <t>(sn-)Glycerol 3-phosphate</t>
  </si>
  <si>
    <t>C00093</t>
  </si>
  <si>
    <t>Glycerophospholipid biosynthesis</t>
  </si>
  <si>
    <t>C00346</t>
  </si>
  <si>
    <t>Sphingosine 1-phosphate</t>
  </si>
  <si>
    <t>C06124</t>
  </si>
  <si>
    <t>sn-glycero-3-Phosphoethanolamine</t>
  </si>
  <si>
    <t>C01233</t>
  </si>
  <si>
    <t>Acetylcholine</t>
  </si>
  <si>
    <t>C01996</t>
  </si>
  <si>
    <t>Choline</t>
  </si>
  <si>
    <t>C00114</t>
  </si>
  <si>
    <t>Sphinganine 1-phosphate</t>
  </si>
  <si>
    <t>C01120</t>
  </si>
  <si>
    <t>Sphingolipid biosynthesis</t>
  </si>
  <si>
    <t>Isovalerylcarnitine (acyl-C5)</t>
  </si>
  <si>
    <t>HMDB00688</t>
  </si>
  <si>
    <t>Carnitine and fatty acid metabolism</t>
  </si>
  <si>
    <t>Hexanoyl-L-carnitine (acyl-C6)</t>
  </si>
  <si>
    <t>HMDB00756</t>
  </si>
  <si>
    <t>L-Octanoylcarnitine (acyl-C8)</t>
  </si>
  <si>
    <t>HMDB00791</t>
  </si>
  <si>
    <t>O-Tetradecanoyl-L-carnitine (acyl-C14)</t>
  </si>
  <si>
    <t>HMDB05066</t>
  </si>
  <si>
    <t>Hexadecenoyl-carnitine (acyl-C16:1)</t>
  </si>
  <si>
    <t>HMDB06317</t>
  </si>
  <si>
    <t>acyl-C20:4</t>
  </si>
  <si>
    <t>ac125</t>
  </si>
  <si>
    <t>Octanoic acid (caprylic acid)</t>
  </si>
  <si>
    <t>C06423</t>
  </si>
  <si>
    <t>Saturated Fatty acids</t>
  </si>
  <si>
    <t>Nonanoic acid (pelargonic acid)</t>
  </si>
  <si>
    <t>C01601</t>
  </si>
  <si>
    <t>Decanoic acid (capric acid)</t>
  </si>
  <si>
    <t>C01571</t>
  </si>
  <si>
    <t>Icosanoic acid (arachidic acid)</t>
  </si>
  <si>
    <t>C06425</t>
  </si>
  <si>
    <t>C02679</t>
  </si>
  <si>
    <t>LMFA01010014</t>
  </si>
  <si>
    <t>Tridecanoic acid/Undecyl acetate</t>
  </si>
  <si>
    <t>LMFA01010013</t>
  </si>
  <si>
    <t>C00249</t>
  </si>
  <si>
    <t>C01530</t>
  </si>
  <si>
    <t>Octadecanedioic acid</t>
  </si>
  <si>
    <t>LMFA01170029</t>
  </si>
  <si>
    <t>LMFA01010011</t>
  </si>
  <si>
    <t>(9Z)-Tetradecenoic acid (myristoleic acid)</t>
  </si>
  <si>
    <t>C08322</t>
  </si>
  <si>
    <t>Monounsaturated Fatty Acids</t>
  </si>
  <si>
    <t>(9Z)-Hexadecenoic acid (palmitoleic acid)</t>
  </si>
  <si>
    <t>C08362</t>
  </si>
  <si>
    <t>(9Z)-Octadecenoic acid (oleic acid)</t>
  </si>
  <si>
    <t>C00712</t>
  </si>
  <si>
    <t>Icosenoic acid</t>
  </si>
  <si>
    <t>C16526</t>
  </si>
  <si>
    <t>(13Z)-Docosenoic acid (erucic acid)</t>
  </si>
  <si>
    <t>C08316</t>
  </si>
  <si>
    <t>Icosadienoic acid</t>
  </si>
  <si>
    <t>C16525</t>
  </si>
  <si>
    <t>Polyunsaturated Fatty Acids</t>
  </si>
  <si>
    <t>Eicosapentaenoic acid ((5Z,8Z,11Z,14Z,17Z)-Icosapentaenoic acid)</t>
  </si>
  <si>
    <t>C06428</t>
  </si>
  <si>
    <t>(13Z,16Z)-Docosadienoic acid</t>
  </si>
  <si>
    <t>C16533</t>
  </si>
  <si>
    <t>Docosahexaenoic acid (4Z,7Z,10Z,13Z,16Z,19Z)</t>
  </si>
  <si>
    <t>C06429</t>
  </si>
  <si>
    <t>Adrenic acid (7,10,13,16-Docosatetraenoic acid)</t>
  </si>
  <si>
    <t>C16527</t>
  </si>
  <si>
    <t>Dihomo-gamma-linolenate ((8Z-11Z-14Z)-Icosatrienoic acid)</t>
  </si>
  <si>
    <t>C03242</t>
  </si>
  <si>
    <t>Essential fatty acids</t>
  </si>
  <si>
    <t>Docosapentaenoic acid ((7Z,10Z,13Z,16Z,19Z)-Docosa-7,10,13,16,19-pentaenoic acid)</t>
  </si>
  <si>
    <t>C16513</t>
  </si>
  <si>
    <t>14/16/17-HDoHE</t>
  </si>
  <si>
    <t>infllpd-25</t>
  </si>
  <si>
    <t>Phosphatidylcholine (lecithin)</t>
  </si>
  <si>
    <t>C00157</t>
  </si>
  <si>
    <t>Phospholipids</t>
  </si>
  <si>
    <t>Cardiolipin (diphosphatidylglycerol)</t>
  </si>
  <si>
    <t>C05980</t>
  </si>
  <si>
    <t>Linoleic acid ((9Z,12Z)-Octadecadienoic acid; Linoleate)</t>
  </si>
  <si>
    <t>C01595</t>
  </si>
  <si>
    <t>Linoleic Acid Metabolism</t>
  </si>
  <si>
    <t>a-Linolenic acid ((9Z,12Z,15Z)-Octadecadienoic acid)</t>
  </si>
  <si>
    <t>C06427</t>
  </si>
  <si>
    <t>9(S)/13(S)-HODE/9(10)-EpOME</t>
  </si>
  <si>
    <t>infllpd-19</t>
  </si>
  <si>
    <t>(±)9(10)/12(13)-DiHOME</t>
  </si>
  <si>
    <t>infllpd-02</t>
  </si>
  <si>
    <t>9/13-OxoODE</t>
  </si>
  <si>
    <t>infllpd-18</t>
  </si>
  <si>
    <t>Arachidonic acid (Eicosatetraenoic acid; (5Z,8Z,11Z,14Z)-Icosatetraenoic acid)</t>
  </si>
  <si>
    <t>C00219</t>
  </si>
  <si>
    <t>Arachidonate Metabolism</t>
  </si>
  <si>
    <t>11(12)-DiHET</t>
  </si>
  <si>
    <t>infllpd-24</t>
  </si>
  <si>
    <t>Prostaglandin A1 ((13E)-(15S)-15-Hydroxy-9-oxoprosta-10,13-dienoate)/PGB1/PGC1</t>
  </si>
  <si>
    <t>C04685</t>
  </si>
  <si>
    <t>Prostaglandin D2/E2/Thromboxane A2 (isobars)</t>
  </si>
  <si>
    <t>C00696</t>
  </si>
  <si>
    <t>Prostaglandin E1 (Alprostadil)</t>
  </si>
  <si>
    <t>C04741</t>
  </si>
  <si>
    <t>C13802</t>
  </si>
  <si>
    <t>Thromboxane B2</t>
  </si>
  <si>
    <t>C05963</t>
  </si>
  <si>
    <t>Leukotriene B4 (isobars)/11(R)-HPETE</t>
  </si>
  <si>
    <t>C02165</t>
  </si>
  <si>
    <t>5(S)/8/9/11/12(S)/15(S)/20-HETE</t>
  </si>
  <si>
    <t>infllpd-06</t>
  </si>
  <si>
    <t>20-HETE</t>
  </si>
  <si>
    <t>C14748</t>
  </si>
  <si>
    <t>12-HEPE</t>
  </si>
  <si>
    <t>infllpd-28</t>
  </si>
  <si>
    <t>Pregnenolone</t>
  </si>
  <si>
    <t>C01953</t>
  </si>
  <si>
    <t>Sterols</t>
  </si>
  <si>
    <t>Pregnenolone carbonitrile</t>
  </si>
  <si>
    <t>C15637</t>
  </si>
  <si>
    <t>C00500</t>
  </si>
  <si>
    <t>Hemolysis markers</t>
  </si>
  <si>
    <t>C08435</t>
  </si>
  <si>
    <t>Other</t>
  </si>
  <si>
    <t>C05678</t>
  </si>
  <si>
    <t>L-4-Hydroxyglutamate semialdehyde</t>
  </si>
  <si>
    <t>C05938</t>
  </si>
  <si>
    <t>C03573</t>
  </si>
  <si>
    <t>C03792</t>
  </si>
  <si>
    <t>S-Acylglutathione</t>
  </si>
  <si>
    <t>C02589</t>
  </si>
  <si>
    <t>C06672</t>
  </si>
  <si>
    <t>C16322</t>
  </si>
  <si>
    <t>N-Acyl-D-aspartate</t>
  </si>
  <si>
    <t>C06380</t>
  </si>
  <si>
    <t>N-Acetylmethionine</t>
  </si>
  <si>
    <t>C02712</t>
  </si>
  <si>
    <t>Oxalosuccinate</t>
  </si>
  <si>
    <t>C05379</t>
  </si>
  <si>
    <t>N-Carbamyl-L-glutamate</t>
  </si>
  <si>
    <t>C05829</t>
  </si>
  <si>
    <t>N-Tetradecanoylglycylpeptide</t>
  </si>
  <si>
    <t>C03881</t>
  </si>
  <si>
    <t>Taxifolin</t>
  </si>
  <si>
    <t>C01617</t>
  </si>
  <si>
    <t>Protein N6-(lipoyl)lysine</t>
  </si>
  <si>
    <t>C16237</t>
  </si>
  <si>
    <t>N-Carbamoylsarcosine</t>
  </si>
  <si>
    <t>C01043</t>
  </si>
  <si>
    <t>N-Acetyl-D-mannosamine/glucosamine 6-phosphate</t>
  </si>
  <si>
    <t>C04257</t>
  </si>
  <si>
    <t>Isocitrate</t>
  </si>
  <si>
    <t>C00311</t>
  </si>
  <si>
    <t>D-Mannonate</t>
  </si>
  <si>
    <t>C00514</t>
  </si>
  <si>
    <t>D-Altronate</t>
  </si>
  <si>
    <t>C00817</t>
  </si>
  <si>
    <t>cis-3,4-Leucopelargonidin</t>
  </si>
  <si>
    <t>C03648</t>
  </si>
  <si>
    <t>alpha-Ribazole</t>
  </si>
  <si>
    <t>C05775</t>
  </si>
  <si>
    <t>5-Amino-6-(5'-phosphoribosylamino)uracil</t>
  </si>
  <si>
    <t>C01268</t>
  </si>
  <si>
    <t>3-Ureidoisobutyrate</t>
  </si>
  <si>
    <t>C05100</t>
  </si>
  <si>
    <t>3-Methoxy-4-hydroxyphenylacetaldehyde</t>
  </si>
  <si>
    <t>C05581</t>
  </si>
  <si>
    <t>(Indole-3-yl)glycolaldehyde</t>
  </si>
  <si>
    <t>C03230</t>
  </si>
  <si>
    <t>Tryptophan Metabolism</t>
  </si>
  <si>
    <t>9Z-Undecenoic acid</t>
  </si>
  <si>
    <t>LMFA01030221</t>
  </si>
  <si>
    <t>Lipids</t>
  </si>
  <si>
    <t>Min</t>
  </si>
  <si>
    <t>Max</t>
  </si>
  <si>
    <t>Colour</t>
  </si>
  <si>
    <t>Postblank0</t>
  </si>
  <si>
    <t>Postblank1</t>
  </si>
  <si>
    <t>Postblank2</t>
  </si>
  <si>
    <t>Postblank3</t>
  </si>
  <si>
    <t>Preblank1</t>
  </si>
  <si>
    <t>Preblank2</t>
  </si>
  <si>
    <t>Preblank3</t>
  </si>
  <si>
    <t>TechMix1-</t>
  </si>
  <si>
    <t>TechMix2-</t>
  </si>
  <si>
    <t>TechMix3-</t>
  </si>
  <si>
    <t>Acetyl-carnitine (acyl-C2)</t>
  </si>
  <si>
    <t>C02571</t>
  </si>
  <si>
    <t>Octenoyl-L-carnitine (acyl-C8:1)</t>
  </si>
  <si>
    <t>ac111</t>
  </si>
  <si>
    <t>O-Dodecenoyl-carnitine (acyl-C12:1)</t>
  </si>
  <si>
    <t>HMDB13326</t>
  </si>
  <si>
    <t>Tetradecenoyl Carnitine (acyl-C14:1)</t>
  </si>
  <si>
    <t>HMDB13329</t>
  </si>
  <si>
    <t>L-Palmitoylcarnitine (acyl-C16)</t>
  </si>
  <si>
    <t>C02990</t>
  </si>
  <si>
    <t>Octadecanoyl-L-carnitine (acyl-C18)</t>
  </si>
  <si>
    <t>HMDB00848</t>
  </si>
  <si>
    <t>acyl-C20</t>
  </si>
  <si>
    <t>ac124</t>
  </si>
  <si>
    <t>N-(acyl)-sphinganine</t>
  </si>
  <si>
    <t>LMSP02020000</t>
  </si>
  <si>
    <t>Docosanoic acid (behenic acid)</t>
  </si>
  <si>
    <t>C08281</t>
  </si>
  <si>
    <t>Tetracosanoic acid (lignoceric acid)</t>
  </si>
  <si>
    <t>LMFA01010024</t>
  </si>
  <si>
    <t>C06424</t>
  </si>
  <si>
    <t>LMPR0103460001</t>
  </si>
  <si>
    <t>C17715</t>
  </si>
  <si>
    <t>(15Z)-Tetracosenoic acid (nervonic acid)</t>
  </si>
  <si>
    <t>C08323</t>
  </si>
  <si>
    <t>C02678</t>
  </si>
  <si>
    <t>Stearidonic acid ((6Z,9Z,12Z,15Z)-Octadecatetraenoic acid)</t>
  </si>
  <si>
    <t>C16300</t>
  </si>
  <si>
    <t>infllpd-27</t>
  </si>
  <si>
    <t>Phosphatidylinositol (1-Phosphatidyl-D-myo-inositol)</t>
  </si>
  <si>
    <t>C01194</t>
  </si>
  <si>
    <t>Plasmenylcholine</t>
  </si>
  <si>
    <t>C00958</t>
  </si>
  <si>
    <t>Sphingomyelin</t>
  </si>
  <si>
    <t>C00550</t>
  </si>
  <si>
    <t>Glucosylceramide/Galactosylceramide</t>
  </si>
  <si>
    <t>C01190</t>
  </si>
  <si>
    <t>Glycolipids</t>
  </si>
  <si>
    <t>LA</t>
  </si>
  <si>
    <t>ALA</t>
  </si>
  <si>
    <t>Dihomo-g-linolenic acid</t>
  </si>
  <si>
    <t>infllpd-11</t>
  </si>
  <si>
    <t>DGLA</t>
  </si>
  <si>
    <t>C14767</t>
  </si>
  <si>
    <t>C14829</t>
  </si>
  <si>
    <t>9-OxoODE</t>
  </si>
  <si>
    <t>C14766</t>
  </si>
  <si>
    <t>13-OxoODE</t>
  </si>
  <si>
    <t>C14765</t>
  </si>
  <si>
    <t>ARA</t>
  </si>
  <si>
    <t>Prostaglandin A2/PGB2/PGC2</t>
  </si>
  <si>
    <t>C05953</t>
  </si>
  <si>
    <t>Prostaglandin D1</t>
  </si>
  <si>
    <t>C06438</t>
  </si>
  <si>
    <t>Prostaglandin E2</t>
  </si>
  <si>
    <t>C00584</t>
  </si>
  <si>
    <t>C05956</t>
  </si>
  <si>
    <t>Leukotriene A4</t>
  </si>
  <si>
    <t>C00909</t>
  </si>
  <si>
    <t>LTB4</t>
  </si>
  <si>
    <t>Leukotriene C4</t>
  </si>
  <si>
    <t>C02166</t>
  </si>
  <si>
    <t>Leukotriene D4</t>
  </si>
  <si>
    <t>C05951</t>
  </si>
  <si>
    <t>Leukotriene E4</t>
  </si>
  <si>
    <t>C05952</t>
  </si>
  <si>
    <t>Leukotriene F4</t>
  </si>
  <si>
    <t>C06462</t>
  </si>
  <si>
    <t>5(S)/11/12(S)/15(S)-HETE</t>
  </si>
  <si>
    <t>C04805</t>
  </si>
  <si>
    <t>15(S)-HETE</t>
  </si>
  <si>
    <t>8-HETE</t>
  </si>
  <si>
    <t>infllpd-21</t>
  </si>
  <si>
    <t>infllpd-22</t>
  </si>
  <si>
    <t>5-6-Epoxytetraene</t>
  </si>
  <si>
    <t>C14815</t>
  </si>
  <si>
    <t>Pregnanediol</t>
  </si>
  <si>
    <t>C05484</t>
  </si>
  <si>
    <t>Zearalenone</t>
  </si>
  <si>
    <t>LMPK04000016</t>
  </si>
  <si>
    <t>Zanthoxyl flavone</t>
  </si>
  <si>
    <t>LMPK12113265</t>
  </si>
  <si>
    <t>Vitexin 6 O-acetate</t>
  </si>
  <si>
    <t>Valerenic acid</t>
  </si>
  <si>
    <t>LMPK12110279</t>
  </si>
  <si>
    <t>Undecanedioic acid</t>
  </si>
  <si>
    <t>LMFA05000268</t>
  </si>
  <si>
    <t>UDP-N-acetyl-alpha-D-glucosamine</t>
  </si>
  <si>
    <t>LMFA01170007</t>
  </si>
  <si>
    <t>Pentadecanoic acid/Tridecyl acetate</t>
  </si>
  <si>
    <t>LMSL01010002</t>
  </si>
  <si>
    <t>LMFA05000330</t>
  </si>
  <si>
    <t>Tetrahydrodeoxycortisol</t>
  </si>
  <si>
    <t>LMFA01170014</t>
  </si>
  <si>
    <t>Tetradecyl acetate</t>
  </si>
  <si>
    <t>LMFA05000379</t>
  </si>
  <si>
    <t>Spinochalcone C/B</t>
  </si>
  <si>
    <t>LMPK12120014</t>
  </si>
  <si>
    <t>S-(4-Azidophenacyl)glutathione</t>
  </si>
  <si>
    <t>C11315</t>
  </si>
  <si>
    <t>Scutellarein 7-glucuronide-6-ferulate</t>
  </si>
  <si>
    <t>LMPK12111104</t>
  </si>
  <si>
    <t>Purine mononucleotide/2-Deoxyinosine 5-phosphate</t>
  </si>
  <si>
    <t>C05325</t>
  </si>
  <si>
    <t>Quercetin 7-methyl ether 3-3-disulfate</t>
  </si>
  <si>
    <t>LMPK12112627</t>
  </si>
  <si>
    <t>Quercetin 3-7-3-4-tetra-O-sulfate</t>
  </si>
  <si>
    <t>LMPK12112313</t>
  </si>
  <si>
    <t>Heptadecanoic acid/Pentadecyl acetate</t>
  </si>
  <si>
    <t>LMFA05000390</t>
  </si>
  <si>
    <t>Pentadecanedioic acid</t>
  </si>
  <si>
    <t>LMFA01170021</t>
  </si>
  <si>
    <t>Pentacosanoic acid</t>
  </si>
  <si>
    <t>LMFA01010025</t>
  </si>
  <si>
    <t>Pedunculatic acid</t>
  </si>
  <si>
    <t>LMPR0104070002</t>
  </si>
  <si>
    <t>S-Adenosyl-L-homocysteine</t>
  </si>
  <si>
    <t>C00021</t>
  </si>
  <si>
    <t>Eurycomalactone</t>
  </si>
  <si>
    <t>C08759</t>
  </si>
  <si>
    <t>Fumonisin A1</t>
  </si>
  <si>
    <t>LMSP01080026</t>
  </si>
  <si>
    <t>Nostoxanthin sulfate</t>
  </si>
  <si>
    <t>LMPR01070105</t>
  </si>
  <si>
    <t>N-Octadecanoyl-taurine</t>
  </si>
  <si>
    <t>LMFA08020078</t>
  </si>
  <si>
    <t>N-Hexadecanoyl-taurine</t>
  </si>
  <si>
    <t>LMFA08020080</t>
  </si>
  <si>
    <t>N-(Pentadecanoyl)-ethanolamine</t>
  </si>
  <si>
    <t>LMFA08040045</t>
  </si>
  <si>
    <t>N-(9Z-octadecenoyl)-taurine</t>
  </si>
  <si>
    <t>LMFA08020081</t>
  </si>
  <si>
    <t>Glycocholate</t>
  </si>
  <si>
    <t>C01921</t>
  </si>
  <si>
    <t>N-(2-(4-benzenesulfonamide)-ethyl)-5Z-8Z-11Z-14Z-eicosatetraenoyl amine</t>
  </si>
  <si>
    <t>LMFA08020053</t>
  </si>
  <si>
    <t>N-(15Z-tetracosenoyl)-1-beta-glucosyl-sphing-4-enine</t>
  </si>
  <si>
    <t>LMSP0501AA08</t>
  </si>
  <si>
    <t>Manbeta1-4Glcbeta-Cer(d18:1/24:1(15Z))</t>
  </si>
  <si>
    <t>LMSP0501AD07</t>
  </si>
  <si>
    <t>9-Dodecynoic acid</t>
  </si>
  <si>
    <t>LMFA01030472</t>
  </si>
  <si>
    <t>19-Oxo-9-cis-retinoic acid</t>
  </si>
  <si>
    <t>LMPR01090031</t>
  </si>
  <si>
    <t>all-trans-5-6-Epoxyretinoic acid</t>
  </si>
  <si>
    <t>C16680</t>
  </si>
  <si>
    <t>L-Oleandrosyl-oleandolide</t>
  </si>
  <si>
    <t>LMPK04000033</t>
  </si>
  <si>
    <t>Hexadecanedioic acid</t>
  </si>
  <si>
    <t>LMFA01170022</t>
  </si>
  <si>
    <t>Nonadecanoic acid</t>
  </si>
  <si>
    <t>C16535</t>
  </si>
  <si>
    <t>Nonanedioic acid</t>
  </si>
  <si>
    <t>LMFA01170054</t>
  </si>
  <si>
    <t>Heneicosanoic acid</t>
  </si>
  <si>
    <t>LMFA01010021</t>
  </si>
  <si>
    <t>Eicosanedioic acid</t>
  </si>
  <si>
    <t>LMFA01170035</t>
  </si>
  <si>
    <t>Dodecanol</t>
  </si>
  <si>
    <t>LMFA05000001</t>
  </si>
  <si>
    <t>Cytochalasin B</t>
  </si>
  <si>
    <t>LMPK11000002</t>
  </si>
  <si>
    <t>Chola-4-6-dien-24-oic acid</t>
  </si>
  <si>
    <t>LMST04010442</t>
  </si>
  <si>
    <t>Chol-5-en-24-oic acid</t>
  </si>
  <si>
    <t>LMST04010265</t>
  </si>
  <si>
    <t>3-Pentadecynoic acid</t>
  </si>
  <si>
    <t>LMFA01030581</t>
  </si>
  <si>
    <t>4-Octylphenol</t>
  </si>
  <si>
    <t>C14132</t>
  </si>
  <si>
    <t>(+)-15S-Hydroxy-hexadecanoic acid</t>
  </si>
  <si>
    <t>LMFA01050269</t>
  </si>
  <si>
    <t>Xanthoxin</t>
  </si>
  <si>
    <t>C13453</t>
  </si>
  <si>
    <t>Sn-Glycero-3-phospho-1-inositol</t>
  </si>
  <si>
    <t>C01225</t>
  </si>
  <si>
    <t>(1S-2R)-3-Oxo-2-pentyl-cyclopentaneacetic acid</t>
  </si>
  <si>
    <t>LMFA02020005</t>
  </si>
  <si>
    <t>3-Oxo-5beta-cholanate</t>
  </si>
  <si>
    <t>C03070</t>
  </si>
  <si>
    <t>(23R)-23-Hydroxy-3-7-dioxo-5beta-cholan-24-oic acid</t>
  </si>
  <si>
    <t>LMST04010346</t>
  </si>
  <si>
    <t>Phytyl diphosphate</t>
  </si>
  <si>
    <t>C05427</t>
  </si>
  <si>
    <t>(3-sulfo)Galbeta-Cer(d18:0/2-OH-18:0)</t>
  </si>
  <si>
    <t>LMSP06020004</t>
  </si>
  <si>
    <t>5-Oxo-heneicosanoic acid</t>
  </si>
  <si>
    <t>LMFA01060138</t>
  </si>
  <si>
    <t>Phenyllactate</t>
  </si>
  <si>
    <t>C05607</t>
  </si>
  <si>
    <t>Pfaffic acid</t>
  </si>
  <si>
    <t>C08965</t>
  </si>
  <si>
    <t>(6R-7S)-6-7-Epoxyoctadecanoic acid</t>
  </si>
  <si>
    <t>C13791</t>
  </si>
  <si>
    <t>2-Oxo-pentadecanoic acid</t>
  </si>
  <si>
    <t>LMFA01060102</t>
  </si>
  <si>
    <t>2-Undecanoyl-sn-glycero-3-phosphocholine</t>
  </si>
  <si>
    <t>LMGP01050071</t>
  </si>
  <si>
    <t>24-Hydroxy-10Z-tetracosenoic acid</t>
  </si>
  <si>
    <t>LMFA01050215</t>
  </si>
  <si>
    <t>2Z-Heptadecenoic acid</t>
  </si>
  <si>
    <t>LMFA01030285</t>
  </si>
  <si>
    <t>alpha-tocopheronolactone</t>
  </si>
  <si>
    <t>LMPR02020063</t>
  </si>
  <si>
    <t>dihydroxy-octadecanoic acid</t>
  </si>
  <si>
    <t>LMFA01050198</t>
  </si>
  <si>
    <t>hydroxy-dodecanedioic acid</t>
  </si>
  <si>
    <t>LMFA01170089</t>
  </si>
  <si>
    <t>dihydroxy-hexadecanoic acid</t>
  </si>
  <si>
    <t>LMFA01050340</t>
  </si>
  <si>
    <t>trihydroxy-octadecenoic acid</t>
  </si>
  <si>
    <t>LMFA01050134</t>
  </si>
  <si>
    <t>tetrahydroxy-octadecanoic acid</t>
  </si>
  <si>
    <t>LMFA01050105</t>
  </si>
  <si>
    <t>epoxy-octadecanoic acid</t>
  </si>
  <si>
    <t>LMFA02000001</t>
  </si>
  <si>
    <t>C04483</t>
  </si>
  <si>
    <t>Bile acids</t>
  </si>
  <si>
    <t>Chenodeoxycholate</t>
  </si>
  <si>
    <t>C02528</t>
  </si>
  <si>
    <t>Ursodeoxycholate</t>
  </si>
  <si>
    <t>C07880</t>
  </si>
  <si>
    <t>Cholate</t>
  </si>
  <si>
    <t>C00695</t>
  </si>
  <si>
    <t>Glycochenodeoxycholate</t>
  </si>
  <si>
    <t>C05466</t>
  </si>
  <si>
    <t>Taurolithocholate</t>
  </si>
  <si>
    <t>C02592</t>
  </si>
  <si>
    <t>Taurodeoxycholate</t>
  </si>
  <si>
    <t>C05463</t>
  </si>
  <si>
    <t>Taurochenodeoxycholate</t>
  </si>
  <si>
    <t>C05465</t>
  </si>
  <si>
    <t>Tauroursodeoxycholate</t>
  </si>
  <si>
    <t>C16868</t>
  </si>
  <si>
    <t>Sulfoglycolithocholate</t>
  </si>
  <si>
    <t>C11301</t>
  </si>
  <si>
    <t>Taurocholate</t>
  </si>
  <si>
    <t>C05122</t>
  </si>
  <si>
    <t>6alpha-Glucuronosylhyodeoxycholate</t>
  </si>
  <si>
    <t>C11246</t>
  </si>
  <si>
    <t>C14762</t>
  </si>
  <si>
    <t>Arachidonate metabolism</t>
  </si>
  <si>
    <t>9(S)-HODE</t>
  </si>
  <si>
    <t>C14820</t>
  </si>
  <si>
    <t>(±)12(13)-DiHOME</t>
  </si>
  <si>
    <t>infllpd-01</t>
  </si>
  <si>
    <t>infllpd-05</t>
  </si>
  <si>
    <t>Prostaglandin B2</t>
  </si>
  <si>
    <t>C05954</t>
  </si>
  <si>
    <t>Prostaglandin F2alpha/beta/D1 (isobars)</t>
  </si>
  <si>
    <t>C00639</t>
  </si>
  <si>
    <t>C14794</t>
  </si>
  <si>
    <t>5alpha-Cholest-7-en-3beta-ol</t>
  </si>
  <si>
    <t>C01189</t>
  </si>
  <si>
    <t>Cholesterol sulfate</t>
  </si>
  <si>
    <t>C18043</t>
  </si>
  <si>
    <t>Hydroxycholesterol</t>
  </si>
  <si>
    <t>C03594</t>
  </si>
  <si>
    <t>Epiandrosterone</t>
  </si>
  <si>
    <t>C07635</t>
  </si>
  <si>
    <t>Androsterone</t>
  </si>
  <si>
    <t>C00523</t>
  </si>
  <si>
    <t>Cortisol</t>
  </si>
  <si>
    <t>C00735</t>
  </si>
  <si>
    <t>Cortisone</t>
  </si>
  <si>
    <t>C00762</t>
  </si>
  <si>
    <t>7alpha-Hydroxy-3-oxo-4-cholestenoate</t>
  </si>
  <si>
    <t>C17337</t>
  </si>
  <si>
    <t>C18075</t>
  </si>
  <si>
    <t>Pregna-4-11-diene-3-20-dione</t>
  </si>
  <si>
    <t>C14646</t>
  </si>
  <si>
    <t>Pregna-4-9(11)-diene-3-20-dione</t>
  </si>
  <si>
    <t>C04084</t>
  </si>
  <si>
    <t>3beta-Hydroxypregn-5-en-20-one sulfate</t>
  </si>
  <si>
    <t>C18044</t>
  </si>
  <si>
    <t>21-Hydroxypregnenolone</t>
  </si>
  <si>
    <t>C05485</t>
  </si>
  <si>
    <t>Mesterolone</t>
  </si>
  <si>
    <t>LMST02020107</t>
  </si>
  <si>
    <t>Lumisterol 3</t>
  </si>
  <si>
    <t>LMST01010247</t>
  </si>
  <si>
    <t>Delta 8_14 -Sterol</t>
  </si>
  <si>
    <t>LMST01031020</t>
  </si>
  <si>
    <t>Cholesterol glucuronide</t>
  </si>
  <si>
    <t>LMST05010043</t>
  </si>
  <si>
    <t>sn-caldito-1-phosphoethanolamine</t>
  </si>
  <si>
    <t>LMGP19000001</t>
  </si>
  <si>
    <t>Ethanolamines</t>
  </si>
  <si>
    <t>sn-caldarchaeo-1-phosphoethanolamine</t>
  </si>
  <si>
    <t>LMGP18000001</t>
  </si>
  <si>
    <t>N-hexadecanoyl-ethanolamine</t>
  </si>
  <si>
    <t>LMFA08040013</t>
  </si>
  <si>
    <t>N-eicosanoyl-ethanolamine</t>
  </si>
  <si>
    <t>LMFA08040038</t>
  </si>
  <si>
    <t>N-([8S_12R]9S_11R_15S-trihydroxy-5Z_13E-prostadienoyl)-ethanolamine</t>
  </si>
  <si>
    <t>LMFA03110015</t>
  </si>
  <si>
    <t>N-(Tricosanoyl)-ethanolamine</t>
  </si>
  <si>
    <t>LMFA08040053</t>
  </si>
  <si>
    <t>N-(Tetradecanoyl)-ethanolamine</t>
  </si>
  <si>
    <t>LMFA08040042</t>
  </si>
  <si>
    <t>N-(Tetracosanoyl)-ethanolamine</t>
  </si>
  <si>
    <t>LMFA08040054</t>
  </si>
  <si>
    <t>N-(octadecanoyl)-tetradecasphing-4-enine-1-phosphoethanolamine</t>
  </si>
  <si>
    <t>LMSP03020001</t>
  </si>
  <si>
    <t>N-(Octadecanoyl)-ethanolamine</t>
  </si>
  <si>
    <t>LMFA08040051</t>
  </si>
  <si>
    <t>N-(Hexadecanoyl)-ethanolamine</t>
  </si>
  <si>
    <t>N-(Heptadecanoyl)-ethanolamine</t>
  </si>
  <si>
    <t>LMFA08040049</t>
  </si>
  <si>
    <t>N-(Dodecanoyl)-ethanolamine</t>
  </si>
  <si>
    <t>LMFA08040041</t>
  </si>
  <si>
    <t>N-(acyl)-sphing-4-enine-1-phosphoethanolamine</t>
  </si>
  <si>
    <t>LMSP03020000</t>
  </si>
  <si>
    <t>N-(9Z_12Z_15Z-octadecatrienoyl)-ethanolamine</t>
  </si>
  <si>
    <t>LMFA08040007</t>
  </si>
  <si>
    <t>N-(9Z_12Z-octadecadienoyl)-ethanolamine</t>
  </si>
  <si>
    <t>LMFA08040004</t>
  </si>
  <si>
    <t>N-(9Z-octadecenoyl)-ethanolamine</t>
  </si>
  <si>
    <t>LMFA08040015</t>
  </si>
  <si>
    <t>N-(9Z-hexadecenoyl)-ethanolamine</t>
  </si>
  <si>
    <t>LMFA08040043</t>
  </si>
  <si>
    <t>N-(9S_15S-dihydroxy-11-oxo-5Z_13E-prostadienoyl)-ethanolamine</t>
  </si>
  <si>
    <t>LMFA03010152</t>
  </si>
  <si>
    <t>N-(8Z_11Z_14Z-eicosatrienoyl)-ethanolamine</t>
  </si>
  <si>
    <t>LMFA08040011</t>
  </si>
  <si>
    <t>N-(7Z_10Z_13Z_16Z-docosatetraenoyl)-ethanolamine</t>
  </si>
  <si>
    <t>LMFA08040028</t>
  </si>
  <si>
    <t>N-(6Z_9Z_12Z_15Z-octadecatetraenoyl)-ethanolamine</t>
  </si>
  <si>
    <t>LMFA08040006</t>
  </si>
  <si>
    <t>N-(5Z_8Z_11Z_14Z_17Z-eicosapentaenoyl)-ethanolamine</t>
  </si>
  <si>
    <t>LMFA08040008</t>
  </si>
  <si>
    <t>N-(5Z_8Z_11Z_14Z-heneicosatetraenoyl)-ethanolamine</t>
  </si>
  <si>
    <t>LMFA08040020</t>
  </si>
  <si>
    <t>N-(5Z_8Z_11Z_14Z-eicosatetraenoyl)-ethanolamine(d8)</t>
  </si>
  <si>
    <t>LMFA08040044</t>
  </si>
  <si>
    <t>N-(5Z_8Z_11Z_14Z-docosatetraenoyl)-ethanolamine</t>
  </si>
  <si>
    <t>LMFA08040021</t>
  </si>
  <si>
    <t>N-(5Z_8Z_11Z-eicosatrienoyl)-ethanolamine</t>
  </si>
  <si>
    <t>LMFA08040037</t>
  </si>
  <si>
    <t>N-(4Z_7Z_10Z_13Z_16Z_19Z-docosahexaenoyl)-ethanolamine</t>
  </si>
  <si>
    <t>LMFA08040009</t>
  </si>
  <si>
    <t>N-(2_2-dimethy-5Z_8Z_11Z_14Z-eicosatetraenoyl)-ethanolamine</t>
  </si>
  <si>
    <t>LMFA08040017</t>
  </si>
  <si>
    <t>N-(13Z-docosanoyl)-ethanolamine</t>
  </si>
  <si>
    <t>LMFA08040050</t>
  </si>
  <si>
    <t>N-(11Z_14Z-eicosadienoyl)-ethanolamine</t>
  </si>
  <si>
    <t>LMFA08040002</t>
  </si>
  <si>
    <t>N-(11Z-eicosaenoyl)-ethanolamine</t>
  </si>
  <si>
    <t>LMFA08040010</t>
  </si>
  <si>
    <t>2-octadecanoyl-3-(5Z_8Z-eicosadienoyl)-sn-glycero-1-phosphoethanolamine</t>
  </si>
  <si>
    <t>LMGP02010120</t>
  </si>
  <si>
    <t>Phospohethanolamines</t>
  </si>
  <si>
    <t>2-acyl-sn-glycero-3-phosphoethanolamine</t>
  </si>
  <si>
    <t>LMGP0205AA00</t>
  </si>
  <si>
    <t>2-(5Z_8Z_11Z_14Z-eicosatetraenoyl)-3-octadecanoyl-sn-glycero-1-phosphoethanolamine</t>
  </si>
  <si>
    <t>LMGP02010119</t>
  </si>
  <si>
    <t>2-(5Z_8Z_11Z_14Z-eicosatetraenoyl)-3-hexadecanoyl-sn-glycero-1-phospho-N_N-dimethylethanolamine</t>
  </si>
  <si>
    <t>LMGP02010321</t>
  </si>
  <si>
    <t>1_2-diundecanoyl-sn-glycero-3-phosphoethanolamine</t>
  </si>
  <si>
    <t>LMGP02010014</t>
  </si>
  <si>
    <t>1_2-ditricosanoyl-sn-glycero-3-phosphoethanolamine</t>
  </si>
  <si>
    <t>LMGP02010195</t>
  </si>
  <si>
    <t>1_2-ditetradecanoyl-sn-glycero-3-phospho-N-methylethanolamine</t>
  </si>
  <si>
    <t>LMGP02010343</t>
  </si>
  <si>
    <t>1_2-dipentacosanoyl-sn-glycero-3-phosphoethanolamine</t>
  </si>
  <si>
    <t>LMGP02010088</t>
  </si>
  <si>
    <t>1_2-dioctadecyl-sn-glycero-3-phosphoethanolamine</t>
  </si>
  <si>
    <t>LMGP02040005</t>
  </si>
  <si>
    <t>1_2-dioctadecanoyl-sn-glycero-3-phosphoethanolamine</t>
  </si>
  <si>
    <t>LMGP02010097</t>
  </si>
  <si>
    <t>1_2-dioctadecanoyl-sn-glycero-3-phospho-N_N-dimethylethanolamine</t>
  </si>
  <si>
    <t>LMGP02010317</t>
  </si>
  <si>
    <t>1_2-dioctadecanoyl-sn-glycero-3-phospho-N-methylethanolamine</t>
  </si>
  <si>
    <t>LMGP02010344</t>
  </si>
  <si>
    <t>1_2-dihexadecanoyl-sn-glycero-3-phospho-N_N-dimethylethanolamine</t>
  </si>
  <si>
    <t>LMGP02010325</t>
  </si>
  <si>
    <t>1_2-dihexacosanoyl-sn-glycero-3-phosphoethanolamine</t>
  </si>
  <si>
    <t>LMGP02010090</t>
  </si>
  <si>
    <t>1_2-diheneicosanoyl-sn-glycero-3-phosphoethanolamine</t>
  </si>
  <si>
    <t>LMGP02010150</t>
  </si>
  <si>
    <t>1-octadecyl-sn-glycero-3-phosphoethanolamine</t>
  </si>
  <si>
    <t>LMGP02060003</t>
  </si>
  <si>
    <t>1-octadecanoyl-sn-glycero-3-phosphoethanolamine</t>
  </si>
  <si>
    <t>LMGP02050001</t>
  </si>
  <si>
    <t>1-nonanoyl-2-tridecanoyl-sn-glycero-3-phosphoethanolamine</t>
  </si>
  <si>
    <t>LMGP02010282</t>
  </si>
  <si>
    <t>1-hexadecyl-sn-glycero-3-phosphoethanolamine</t>
  </si>
  <si>
    <t>LMGP02060002</t>
  </si>
  <si>
    <t>LMGP02050002</t>
  </si>
  <si>
    <t>1-hexadecanoyl-2-tridecanoyl-sn-glycero-3-phosphoethanolamine</t>
  </si>
  <si>
    <t>LMGP02010298</t>
  </si>
  <si>
    <t>1-dodecanoyl-2-pentadecanoyl-sn-glycero-3-phosphoethanolamine</t>
  </si>
  <si>
    <t>LMGP02010223</t>
  </si>
  <si>
    <t>1-docosanoyl-2-heptadecanoyl-sn-glycero-3-phosphoethanolamine</t>
  </si>
  <si>
    <t>LMGP02010214</t>
  </si>
  <si>
    <t>1-docosanoyl-2-heneicosanoyl-sn-glycero-3-phosphoethanolamine</t>
  </si>
  <si>
    <t>LMGP02010218</t>
  </si>
  <si>
    <t>1-(9Z-octadecenyl)-sn-glycero-3-phosphoethanolamine</t>
  </si>
  <si>
    <t>LMGP02060004</t>
  </si>
  <si>
    <t>1-(9Z-octadecenoyl)-sn-glycero-3-phosphoethanolamine</t>
  </si>
  <si>
    <t>LMGP02050004</t>
  </si>
  <si>
    <t>1-(9Z-heptadecenoyl)-sn-glycero-3-phosphoethanolamine</t>
  </si>
  <si>
    <t>LMGP02050008</t>
  </si>
  <si>
    <t>1-(5Z_8Z_11Z_14Z-eicosatetraenoyl)-sn-glycero-3-phosphoethanolamine</t>
  </si>
  <si>
    <t>LMGP02050009</t>
  </si>
  <si>
    <t>1-(5Z_8Z-eicosadienoyl)-2-octadecanoyl-sn-glycero-3-phosphoethanolamine</t>
  </si>
  <si>
    <t>LMGP02010121</t>
  </si>
  <si>
    <t>1-(1Z_12Z-nonadecadienyl)-sn-glycero-3-phosphoethanolamine</t>
  </si>
  <si>
    <t>LMGP02070003</t>
  </si>
  <si>
    <t>1-(1Z-hexadecenyl)-sn-glycero-3-phosphoethanolamine</t>
  </si>
  <si>
    <t>LMGP02070001</t>
  </si>
  <si>
    <t>N-(hexacosanoyl)-sphinganine-1-phosphocholine</t>
  </si>
  <si>
    <t>LMSP03010026</t>
  </si>
  <si>
    <t>Phosphocholines</t>
  </si>
  <si>
    <t>N-(docosanoyl)-sphing-4-enine-1-phosphocholine</t>
  </si>
  <si>
    <t>LMSP03010006</t>
  </si>
  <si>
    <t>N-(15Z-tetracosenoyl)-sphing-4-enine-1-phosphocholine</t>
  </si>
  <si>
    <t>LMSP03010007</t>
  </si>
  <si>
    <t>3-pentadecanoyl-sn-glycero-1-phosphocholine</t>
  </si>
  <si>
    <t>LMGP01050017</t>
  </si>
  <si>
    <t>3-octadecyl-sn-glycero-1-phosphocholine</t>
  </si>
  <si>
    <t>LMGP01060015</t>
  </si>
  <si>
    <t>3-hexadecanoyl-sn-glycero-1-phosphocholine</t>
  </si>
  <si>
    <t>LMGP01050019</t>
  </si>
  <si>
    <t>2_3-di-(9Z-octadecenoyl)-sn-glycero-1-phosphocholine</t>
  </si>
  <si>
    <t>LMGP01010891</t>
  </si>
  <si>
    <t>2-valeryl-sn-glycero-3-phosphocholine</t>
  </si>
  <si>
    <t>LMGP01050091</t>
  </si>
  <si>
    <t>2-tetradecanoyl-sn-glycero-3-phosphocholine</t>
  </si>
  <si>
    <t>LMGP01050073</t>
  </si>
  <si>
    <t>2-propionyl-sn-glycero-3-phosphocholine</t>
  </si>
  <si>
    <t>LMGP01050087</t>
  </si>
  <si>
    <t>2-octadecyl-3-acetyl-sn-glycero-1-phosphocholine</t>
  </si>
  <si>
    <t>LMGP01080017</t>
  </si>
  <si>
    <t>2-methyl-3-tetradecyl-sn-glycero-1-phosphocholine</t>
  </si>
  <si>
    <t>LMGP01040022</t>
  </si>
  <si>
    <t>2-acetyl-sn-glycero-3-phosphocholine</t>
  </si>
  <si>
    <t>LMGP01050085</t>
  </si>
  <si>
    <t>2-acetyl-3-heptadecanoyl-sn-glycero-1-phosphocholine</t>
  </si>
  <si>
    <t>LMGP01010715</t>
  </si>
  <si>
    <t>2-acetyl-3-(9Z-octadecenyl)-sn-glycero-1-phosphocholine</t>
  </si>
  <si>
    <t>LMGP01020155</t>
  </si>
  <si>
    <t>2-(9Z-octadecenoyl)-sn-glycero-3-phosphocholine</t>
  </si>
  <si>
    <t>LMGP01050083</t>
  </si>
  <si>
    <t>2-(8-[3]-ladderane-octanyl)-sn-glycero-3-phosphocholine</t>
  </si>
  <si>
    <t>LMGP01060026</t>
  </si>
  <si>
    <t>2-(5Z_8Z_11Z_14Z-eicosatetraenoyl)-sn-glycero-3-phosphocholine</t>
  </si>
  <si>
    <t>LMGP01050121</t>
  </si>
  <si>
    <t>2-(2E_4E-decadienoyl)-3-(2E_4E-decadienoyl)-sn-glycero-1-phosphocholine</t>
  </si>
  <si>
    <t>LMGP01010405</t>
  </si>
  <si>
    <t>2-(2E-propionyl)-3-hexadecyl-sn-glycero-1-phosphocholine</t>
  </si>
  <si>
    <t>LMGP01020071</t>
  </si>
  <si>
    <t>1_2-diphytanyl-sn-glycero-3-phosphocholine</t>
  </si>
  <si>
    <t>LMGP01040099</t>
  </si>
  <si>
    <t>1_2-di-(9E-octadecenoyl)-sn-glycero-3-phosphocholine</t>
  </si>
  <si>
    <t>LMGP01010876</t>
  </si>
  <si>
    <t>1_2-di-(6Z-octadecenoyl)-sn-glycero-3-phosphocholine</t>
  </si>
  <si>
    <t>LMGP01010868</t>
  </si>
  <si>
    <t>1-undecanoyl-2-tridecanoyl-sn-glycero-3-phosphocholine</t>
  </si>
  <si>
    <t>LMGP01010410</t>
  </si>
  <si>
    <t>1-tridecyl-2-methyl-sn-glycero-3-phosphocholine</t>
  </si>
  <si>
    <t>LMGP01040020</t>
  </si>
  <si>
    <t>1-tridecanoyl-sn-glycero-3-phosphocholine</t>
  </si>
  <si>
    <t>LMGP01050011</t>
  </si>
  <si>
    <t>1-tetradecyl-2-methyl-sn-glycero-3-phosphocholine</t>
  </si>
  <si>
    <t>LMGP01040021</t>
  </si>
  <si>
    <t>1-tetradecyl-2-(9Z_12Z-octadecadienoyl)-sn-glycero-3-phosphocholine</t>
  </si>
  <si>
    <t>LMGP01020017</t>
  </si>
  <si>
    <t>1-tetradecanoyl-2-hexadecanoyl-sn-glycero-3-phosphosulfocholine</t>
  </si>
  <si>
    <t>LMGP00000052</t>
  </si>
  <si>
    <t>1-propionyl-2-hexadecyl-sn-glycero-3-phosphocholine</t>
  </si>
  <si>
    <t>LMGP01020139</t>
  </si>
  <si>
    <t>1-pentadecyl-2-acetyl-sn-glycero-3-phosphocholine</t>
  </si>
  <si>
    <t>LMGP01020025</t>
  </si>
  <si>
    <t>N-heptanoyl-homoserine lactone</t>
  </si>
  <si>
    <t>LMFA08030006</t>
  </si>
  <si>
    <t>Phosphatidylserines</t>
  </si>
  <si>
    <t>N-butanoyl-lhomoserine lactone</t>
  </si>
  <si>
    <t>LMFA08030002</t>
  </si>
  <si>
    <t>2-hexadecanoyl-3-(9Z-octadecenoyl)-sn-glycero-1-phosphoserine</t>
  </si>
  <si>
    <t>LMGP03010017</t>
  </si>
  <si>
    <t>1_2-didodecanoyl-sn-glycero-3-phosphoserine</t>
  </si>
  <si>
    <t>LMGP03010027</t>
  </si>
  <si>
    <t>1_2-diacyl-sn-glycero-3-phosphoserine</t>
  </si>
  <si>
    <t>LMGP03010000</t>
  </si>
  <si>
    <t>1_2-di-(9Z_12Z-octadecadienoyl)-sn-glycero-3-phosphoserine</t>
  </si>
  <si>
    <t>LMGP03010016</t>
  </si>
  <si>
    <t>1_2-di-(9Z-octadecenoyl)-sn-glycero-3-phosphoserine</t>
  </si>
  <si>
    <t>LMGP03010013</t>
  </si>
  <si>
    <t>1-tridecanoyl-sn-glycero-3-phosphoserine</t>
  </si>
  <si>
    <t>LMGP03050005</t>
  </si>
  <si>
    <t>1-octadecanoyl-2-(4Z_7Z_10Z_13Z_16Z_19Z-docosahexaenoyl)-sn-glycero-3-phosphoserine</t>
  </si>
  <si>
    <t>LMGP03010040</t>
  </si>
  <si>
    <t>1-dodecanoyl-2-tridecanoyl-sn-glycero-3-phosphoserine (ammonium salt)</t>
  </si>
  <si>
    <t>LMGP03010001</t>
  </si>
  <si>
    <t>Pentobarbital</t>
  </si>
  <si>
    <t>C07422</t>
  </si>
  <si>
    <t>Xenobiotics</t>
  </si>
  <si>
    <t>Bilirubin</t>
  </si>
  <si>
    <t>C00486</t>
  </si>
  <si>
    <t>Hemine</t>
  </si>
  <si>
    <t>C06767</t>
  </si>
  <si>
    <t>Acetyl phosphate</t>
  </si>
  <si>
    <t>C00227</t>
  </si>
  <si>
    <t>C03153</t>
  </si>
  <si>
    <t>2-Methyleneglutarate</t>
  </si>
  <si>
    <t>C02930</t>
  </si>
  <si>
    <t>6-Pyruvoyltetrahydropterin</t>
  </si>
  <si>
    <t>C03684</t>
  </si>
  <si>
    <t>6-Lactoyl-5-6-7-8-tetrahydropterin</t>
  </si>
  <si>
    <t>C04244</t>
  </si>
  <si>
    <t>4-Aminobenzoate</t>
  </si>
  <si>
    <t>C00568</t>
  </si>
  <si>
    <t>Ergothionine</t>
  </si>
  <si>
    <t>C02732</t>
  </si>
  <si>
    <t>6-Aminohexanoate</t>
  </si>
  <si>
    <t>C02378</t>
  </si>
  <si>
    <t>Leucocyanidin</t>
  </si>
  <si>
    <t>C05906</t>
  </si>
  <si>
    <t>Methylenediurea</t>
  </si>
  <si>
    <t>C06381</t>
  </si>
  <si>
    <t>C13138</t>
  </si>
  <si>
    <t>3-Oxalomalate</t>
  </si>
  <si>
    <t>C01990</t>
  </si>
  <si>
    <t>cis-p-Coumarate</t>
  </si>
  <si>
    <t>C06738</t>
  </si>
  <si>
    <t>N-Acetyl-leucyl-leucine</t>
  </si>
  <si>
    <t>C11333</t>
  </si>
  <si>
    <t>C02728</t>
  </si>
  <si>
    <t>S-Formylglutathione</t>
  </si>
  <si>
    <t>C01031</t>
  </si>
  <si>
    <t>N1-Acetylspermine</t>
  </si>
  <si>
    <t>C02567</t>
  </si>
  <si>
    <t>Diallyl sulfide</t>
  </si>
  <si>
    <t>C08370</t>
  </si>
  <si>
    <t>Shikimate 3-phosphate</t>
  </si>
  <si>
    <t>C03175</t>
  </si>
  <si>
    <t>D-glucono-1,5-lactone</t>
  </si>
  <si>
    <t>C00198</t>
  </si>
  <si>
    <t>2-Dehydro-3-deoxy-D-glucarate</t>
  </si>
  <si>
    <t>C03921</t>
  </si>
  <si>
    <t>C05723</t>
  </si>
  <si>
    <t>Dihydroflavonol</t>
  </si>
  <si>
    <t>C15570</t>
  </si>
  <si>
    <t>Catechol</t>
  </si>
  <si>
    <t>C00090</t>
  </si>
  <si>
    <t>Ferric gluconate</t>
  </si>
  <si>
    <t>C13511</t>
  </si>
  <si>
    <t>Catechin</t>
  </si>
  <si>
    <t>C17590</t>
  </si>
  <si>
    <t>6-Thioxanthine 5--monophosphate</t>
  </si>
  <si>
    <t>C16618</t>
  </si>
  <si>
    <t>Deoxyribose triphosphate</t>
  </si>
  <si>
    <t>C12347</t>
  </si>
  <si>
    <t>D-Ribitol 5-phosphate</t>
  </si>
  <si>
    <t>C01068</t>
  </si>
  <si>
    <t>Riboflavin</t>
  </si>
  <si>
    <t>C00255</t>
  </si>
  <si>
    <t>Fe(III)dicitrate</t>
  </si>
  <si>
    <t>C06229</t>
  </si>
  <si>
    <t>C17260</t>
  </si>
  <si>
    <t>Succinyl sulfathiazole</t>
  </si>
  <si>
    <t>C11745</t>
  </si>
  <si>
    <t>D-Ribose 5-diphosphate</t>
  </si>
  <si>
    <t>C01095</t>
  </si>
  <si>
    <t>Thioredoxin disulfide</t>
  </si>
  <si>
    <t>C00343</t>
  </si>
  <si>
    <t>alpha-N-Peptidyl-L-glutamate</t>
  </si>
  <si>
    <t>C03904</t>
  </si>
  <si>
    <t>D-Alanyl-alanyl-poly(glycerolphosphate)</t>
  </si>
  <si>
    <t>C04457</t>
  </si>
  <si>
    <t>alpha-N-Peptidyl-L-glutamine</t>
  </si>
  <si>
    <t>C03905</t>
  </si>
  <si>
    <t>1-O-Galloyl-beta-D-glucose</t>
  </si>
  <si>
    <t>C01158</t>
  </si>
  <si>
    <t>Pyridoxamine</t>
  </si>
  <si>
    <t>C00534</t>
  </si>
  <si>
    <t>N-Amidino-L-aspartate</t>
  </si>
  <si>
    <t>C03139</t>
  </si>
  <si>
    <t>threo-3-Hydroxy-L-aspartate</t>
  </si>
  <si>
    <t>C11511</t>
  </si>
  <si>
    <t>N-Acyl-D-glutamate</t>
  </si>
  <si>
    <t>C06379</t>
  </si>
  <si>
    <t>C00547</t>
  </si>
  <si>
    <t>Glycerone sulfate</t>
  </si>
  <si>
    <t>C02543</t>
  </si>
  <si>
    <t>Protein glutamine</t>
  </si>
  <si>
    <t>C02583</t>
  </si>
  <si>
    <t>Hydroxyacetone phosphate</t>
  </si>
  <si>
    <t>C03505</t>
  </si>
  <si>
    <t>6-Carboxyhexanoate</t>
  </si>
  <si>
    <t>C02656</t>
  </si>
  <si>
    <t>beta-D-Glucuronoside</t>
  </si>
  <si>
    <t>C03033</t>
  </si>
  <si>
    <t>7-8-Dihydroxycoumarin</t>
  </si>
  <si>
    <t>C03093</t>
  </si>
  <si>
    <t>C02774</t>
  </si>
  <si>
    <t>Protein 5-hydroxylysine</t>
  </si>
  <si>
    <t>C03429</t>
  </si>
  <si>
    <t>trans-Homoaconitate</t>
  </si>
  <si>
    <t>C16579</t>
  </si>
  <si>
    <t>2-Oxo-7-methylthioheptanoic acid</t>
  </si>
  <si>
    <t>C17220</t>
  </si>
  <si>
    <t>L-Homocitrulline</t>
  </si>
  <si>
    <t>C02427</t>
  </si>
  <si>
    <t>Homomethionine</t>
  </si>
  <si>
    <t>C17213</t>
  </si>
  <si>
    <t>5MM (+,-); Cell Samples from n2 [20190228_5MM.n2]</t>
  </si>
  <si>
    <t>17min Method (-): Cell pellet Samples (2nd Extraction; 112018-47to51) [20190227_17MM Lipidomics]</t>
  </si>
  <si>
    <t>9/20-HETE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</si>
</sst>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E+00"/>
    <numFmt numFmtId="165" formatCode="0.0%"/>
    <numFmt numFmtId="166" formatCode="0.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Franklin Gothic Book"/>
      <family val="2"/>
    </font>
    <font>
      <sz val="11"/>
      <color theme="1"/>
      <name val="Franklin Gothic Book"/>
      <family val="2"/>
    </font>
    <font>
      <b/>
      <sz val="11"/>
      <color rgb="FFFF0000"/>
      <name val="Franklin Gothic Book"/>
      <family val="2"/>
    </font>
    <font>
      <b/>
      <sz val="11"/>
      <name val="Franklin Gothic Book"/>
      <family val="2"/>
    </font>
    <font>
      <sz val="11"/>
      <name val="Franklin Gothic Book"/>
      <family val="2"/>
    </font>
  </fonts>
  <fills count="9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8C0E4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FF9B9D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FF9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954ECA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E2A70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38D600"/>
        <bgColor indexed="64"/>
      </patternFill>
    </fill>
    <fill>
      <patternFill patternType="solid">
        <fgColor rgb="FFBDDBA9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CBCBCB"/>
        <bgColor indexed="64"/>
      </patternFill>
    </fill>
    <fill>
      <patternFill patternType="solid">
        <fgColor rgb="FFB8B8B8"/>
        <bgColor indexed="64"/>
      </patternFill>
    </fill>
    <fill>
      <patternFill patternType="solid">
        <fgColor rgb="FF8E8E8E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EA0000"/>
        <bgColor indexed="64"/>
      </patternFill>
    </fill>
    <fill>
      <patternFill patternType="solid">
        <fgColor rgb="FF9E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E593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6FAF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3DBFF"/>
        <bgColor indexed="64"/>
      </patternFill>
    </fill>
    <fill>
      <patternFill patternType="solid">
        <fgColor rgb="FFFEBB0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E69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1">
    <xf numFmtId="0" fontId="0" fillId="0" borderId="0" xfId="0"/>
    <xf numFmtId="0" fontId="0" fillId="0" borderId="0" xfId="0" applyAlignment="1">
      <alignment wrapText="1"/>
    </xf>
    <xf numFmtId="0" fontId="18" fillId="33" borderId="0" xfId="0" applyFont="1" applyFill="1"/>
    <xf numFmtId="0" fontId="19" fillId="33" borderId="0" xfId="0" applyFont="1" applyFill="1"/>
    <xf numFmtId="0" fontId="19" fillId="0" borderId="0" xfId="0" applyFont="1"/>
    <xf numFmtId="0" fontId="19" fillId="0" borderId="0" xfId="0" applyFont="1" applyAlignment="1">
      <alignment horizontal="center"/>
    </xf>
    <xf numFmtId="11" fontId="19" fillId="0" borderId="0" xfId="0" applyNumberFormat="1" applyFont="1" applyAlignment="1">
      <alignment horizontal="center"/>
    </xf>
    <xf numFmtId="0" fontId="19" fillId="0" borderId="0" xfId="0" applyFont="1" applyAlignment="1">
      <alignment wrapText="1"/>
    </xf>
    <xf numFmtId="0" fontId="18" fillId="36" borderId="18" xfId="0" applyFont="1" applyFill="1" applyBorder="1" applyAlignment="1">
      <alignment horizontal="center" vertical="center" wrapText="1"/>
    </xf>
    <xf numFmtId="0" fontId="18" fillId="36" borderId="19" xfId="0" applyFont="1" applyFill="1" applyBorder="1" applyAlignment="1">
      <alignment horizontal="center" vertical="center" wrapText="1"/>
    </xf>
    <xf numFmtId="1" fontId="18" fillId="0" borderId="18" xfId="0" applyNumberFormat="1" applyFont="1" applyBorder="1" applyAlignment="1">
      <alignment horizontal="center" vertical="center" wrapText="1"/>
    </xf>
    <xf numFmtId="1" fontId="18" fillId="34" borderId="18" xfId="0" applyNumberFormat="1" applyFont="1" applyFill="1" applyBorder="1" applyAlignment="1">
      <alignment horizontal="center" vertical="center" wrapText="1"/>
    </xf>
    <xf numFmtId="0" fontId="18" fillId="35" borderId="20" xfId="0" applyFont="1" applyFill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18" xfId="0" applyFont="1" applyBorder="1"/>
    <xf numFmtId="0" fontId="19" fillId="37" borderId="19" xfId="0" applyFont="1" applyFill="1" applyBorder="1"/>
    <xf numFmtId="0" fontId="18" fillId="37" borderId="18" xfId="0" applyFont="1" applyFill="1" applyBorder="1" applyAlignment="1">
      <alignment horizontal="center"/>
    </xf>
    <xf numFmtId="0" fontId="19" fillId="37" borderId="10" xfId="0" applyFont="1" applyFill="1" applyBorder="1" applyAlignment="1">
      <alignment horizontal="center"/>
    </xf>
    <xf numFmtId="164" fontId="19" fillId="35" borderId="22" xfId="0" applyNumberFormat="1" applyFont="1" applyFill="1" applyBorder="1"/>
    <xf numFmtId="164" fontId="19" fillId="35" borderId="0" xfId="0" applyNumberFormat="1" applyFont="1" applyFill="1"/>
    <xf numFmtId="165" fontId="19" fillId="35" borderId="23" xfId="0" applyNumberFormat="1" applyFont="1" applyFill="1" applyBorder="1"/>
    <xf numFmtId="164" fontId="19" fillId="0" borderId="22" xfId="0" applyNumberFormat="1" applyFont="1" applyBorder="1"/>
    <xf numFmtId="164" fontId="19" fillId="0" borderId="0" xfId="0" applyNumberFormat="1" applyFont="1"/>
    <xf numFmtId="2" fontId="19" fillId="0" borderId="0" xfId="0" applyNumberFormat="1" applyFont="1"/>
    <xf numFmtId="166" fontId="19" fillId="0" borderId="23" xfId="0" applyNumberFormat="1" applyFont="1" applyBorder="1"/>
    <xf numFmtId="0" fontId="19" fillId="38" borderId="0" xfId="0" applyFont="1" applyFill="1"/>
    <xf numFmtId="0" fontId="19" fillId="39" borderId="0" xfId="0" applyFont="1" applyFill="1"/>
    <xf numFmtId="0" fontId="19" fillId="40" borderId="0" xfId="0" applyFont="1" applyFill="1"/>
    <xf numFmtId="0" fontId="19" fillId="41" borderId="0" xfId="0" applyFont="1" applyFill="1"/>
    <xf numFmtId="0" fontId="19" fillId="42" borderId="0" xfId="0" applyFont="1" applyFill="1"/>
    <xf numFmtId="0" fontId="19" fillId="43" borderId="19" xfId="0" applyFont="1" applyFill="1" applyBorder="1"/>
    <xf numFmtId="0" fontId="18" fillId="43" borderId="18" xfId="0" applyFont="1" applyFill="1" applyBorder="1" applyAlignment="1">
      <alignment horizontal="center"/>
    </xf>
    <xf numFmtId="0" fontId="19" fillId="43" borderId="10" xfId="0" applyFont="1" applyFill="1" applyBorder="1" applyAlignment="1">
      <alignment horizontal="center"/>
    </xf>
    <xf numFmtId="0" fontId="19" fillId="44" borderId="19" xfId="0" applyFont="1" applyFill="1" applyBorder="1"/>
    <xf numFmtId="0" fontId="18" fillId="44" borderId="18" xfId="0" applyFont="1" applyFill="1" applyBorder="1" applyAlignment="1">
      <alignment horizontal="center"/>
    </xf>
    <xf numFmtId="0" fontId="19" fillId="44" borderId="10" xfId="0" applyFont="1" applyFill="1" applyBorder="1" applyAlignment="1">
      <alignment horizontal="center"/>
    </xf>
    <xf numFmtId="0" fontId="19" fillId="45" borderId="19" xfId="0" applyFont="1" applyFill="1" applyBorder="1"/>
    <xf numFmtId="0" fontId="18" fillId="45" borderId="18" xfId="0" applyFont="1" applyFill="1" applyBorder="1" applyAlignment="1">
      <alignment horizontal="center"/>
    </xf>
    <xf numFmtId="0" fontId="19" fillId="45" borderId="10" xfId="0" applyFont="1" applyFill="1" applyBorder="1" applyAlignment="1">
      <alignment horizontal="center"/>
    </xf>
    <xf numFmtId="0" fontId="19" fillId="46" borderId="19" xfId="0" applyFont="1" applyFill="1" applyBorder="1"/>
    <xf numFmtId="0" fontId="18" fillId="46" borderId="18" xfId="0" applyFont="1" applyFill="1" applyBorder="1" applyAlignment="1">
      <alignment horizontal="center"/>
    </xf>
    <xf numFmtId="0" fontId="19" fillId="46" borderId="10" xfId="0" applyFont="1" applyFill="1" applyBorder="1" applyAlignment="1">
      <alignment horizontal="center"/>
    </xf>
    <xf numFmtId="0" fontId="19" fillId="47" borderId="19" xfId="0" applyFont="1" applyFill="1" applyBorder="1"/>
    <xf numFmtId="0" fontId="18" fillId="47" borderId="18" xfId="0" applyFont="1" applyFill="1" applyBorder="1" applyAlignment="1">
      <alignment horizontal="center"/>
    </xf>
    <xf numFmtId="0" fontId="19" fillId="47" borderId="10" xfId="0" applyFont="1" applyFill="1" applyBorder="1" applyAlignment="1">
      <alignment horizontal="center"/>
    </xf>
    <xf numFmtId="0" fontId="19" fillId="48" borderId="19" xfId="0" applyFont="1" applyFill="1" applyBorder="1"/>
    <xf numFmtId="0" fontId="18" fillId="48" borderId="18" xfId="0" applyFont="1" applyFill="1" applyBorder="1" applyAlignment="1">
      <alignment horizontal="center"/>
    </xf>
    <xf numFmtId="0" fontId="19" fillId="48" borderId="10" xfId="0" applyFont="1" applyFill="1" applyBorder="1" applyAlignment="1">
      <alignment horizontal="center"/>
    </xf>
    <xf numFmtId="0" fontId="19" fillId="49" borderId="19" xfId="0" applyFont="1" applyFill="1" applyBorder="1"/>
    <xf numFmtId="0" fontId="18" fillId="49" borderId="18" xfId="0" applyFont="1" applyFill="1" applyBorder="1" applyAlignment="1">
      <alignment horizontal="center"/>
    </xf>
    <xf numFmtId="0" fontId="19" fillId="49" borderId="10" xfId="0" applyFont="1" applyFill="1" applyBorder="1" applyAlignment="1">
      <alignment horizontal="center"/>
    </xf>
    <xf numFmtId="0" fontId="19" fillId="50" borderId="19" xfId="0" applyFont="1" applyFill="1" applyBorder="1"/>
    <xf numFmtId="0" fontId="18" fillId="50" borderId="18" xfId="0" applyFont="1" applyFill="1" applyBorder="1" applyAlignment="1">
      <alignment horizontal="center"/>
    </xf>
    <xf numFmtId="0" fontId="19" fillId="50" borderId="10" xfId="0" applyFont="1" applyFill="1" applyBorder="1" applyAlignment="1">
      <alignment horizontal="center"/>
    </xf>
    <xf numFmtId="0" fontId="19" fillId="51" borderId="19" xfId="0" applyFont="1" applyFill="1" applyBorder="1"/>
    <xf numFmtId="0" fontId="18" fillId="51" borderId="18" xfId="0" applyFont="1" applyFill="1" applyBorder="1" applyAlignment="1">
      <alignment horizontal="center"/>
    </xf>
    <xf numFmtId="0" fontId="19" fillId="51" borderId="10" xfId="0" applyFont="1" applyFill="1" applyBorder="1" applyAlignment="1">
      <alignment horizontal="center"/>
    </xf>
    <xf numFmtId="0" fontId="19" fillId="52" borderId="19" xfId="0" applyFont="1" applyFill="1" applyBorder="1"/>
    <xf numFmtId="0" fontId="18" fillId="52" borderId="18" xfId="0" applyFont="1" applyFill="1" applyBorder="1" applyAlignment="1">
      <alignment horizontal="center"/>
    </xf>
    <xf numFmtId="0" fontId="19" fillId="52" borderId="10" xfId="0" applyFont="1" applyFill="1" applyBorder="1" applyAlignment="1">
      <alignment horizontal="center"/>
    </xf>
    <xf numFmtId="0" fontId="19" fillId="53" borderId="19" xfId="0" applyFont="1" applyFill="1" applyBorder="1"/>
    <xf numFmtId="0" fontId="18" fillId="53" borderId="18" xfId="0" applyFont="1" applyFill="1" applyBorder="1" applyAlignment="1">
      <alignment horizontal="center"/>
    </xf>
    <xf numFmtId="0" fontId="19" fillId="53" borderId="10" xfId="0" applyFont="1" applyFill="1" applyBorder="1" applyAlignment="1">
      <alignment horizontal="center"/>
    </xf>
    <xf numFmtId="0" fontId="19" fillId="54" borderId="19" xfId="0" applyFont="1" applyFill="1" applyBorder="1"/>
    <xf numFmtId="0" fontId="18" fillId="54" borderId="18" xfId="0" applyFont="1" applyFill="1" applyBorder="1" applyAlignment="1">
      <alignment horizontal="center"/>
    </xf>
    <xf numFmtId="0" fontId="19" fillId="54" borderId="10" xfId="0" applyFont="1" applyFill="1" applyBorder="1" applyAlignment="1">
      <alignment horizontal="center"/>
    </xf>
    <xf numFmtId="0" fontId="19" fillId="55" borderId="19" xfId="0" applyFont="1" applyFill="1" applyBorder="1"/>
    <xf numFmtId="0" fontId="18" fillId="55" borderId="18" xfId="0" applyFont="1" applyFill="1" applyBorder="1" applyAlignment="1">
      <alignment horizontal="center"/>
    </xf>
    <xf numFmtId="0" fontId="19" fillId="55" borderId="10" xfId="0" applyFont="1" applyFill="1" applyBorder="1" applyAlignment="1">
      <alignment horizontal="center"/>
    </xf>
    <xf numFmtId="0" fontId="19" fillId="56" borderId="19" xfId="0" applyFont="1" applyFill="1" applyBorder="1"/>
    <xf numFmtId="0" fontId="18" fillId="56" borderId="18" xfId="0" applyFont="1" applyFill="1" applyBorder="1" applyAlignment="1">
      <alignment horizontal="center"/>
    </xf>
    <xf numFmtId="0" fontId="19" fillId="56" borderId="10" xfId="0" applyFont="1" applyFill="1" applyBorder="1" applyAlignment="1">
      <alignment horizontal="center"/>
    </xf>
    <xf numFmtId="0" fontId="19" fillId="57" borderId="19" xfId="0" applyFont="1" applyFill="1" applyBorder="1"/>
    <xf numFmtId="0" fontId="18" fillId="57" borderId="18" xfId="0" applyFont="1" applyFill="1" applyBorder="1" applyAlignment="1">
      <alignment horizontal="center"/>
    </xf>
    <xf numFmtId="0" fontId="19" fillId="57" borderId="10" xfId="0" applyFont="1" applyFill="1" applyBorder="1" applyAlignment="1">
      <alignment horizontal="center"/>
    </xf>
    <xf numFmtId="0" fontId="19" fillId="58" borderId="19" xfId="0" applyFont="1" applyFill="1" applyBorder="1"/>
    <xf numFmtId="0" fontId="18" fillId="58" borderId="18" xfId="0" applyFont="1" applyFill="1" applyBorder="1" applyAlignment="1">
      <alignment horizontal="center"/>
    </xf>
    <xf numFmtId="0" fontId="19" fillId="58" borderId="10" xfId="0" applyFont="1" applyFill="1" applyBorder="1" applyAlignment="1">
      <alignment horizontal="center"/>
    </xf>
    <xf numFmtId="0" fontId="20" fillId="58" borderId="18" xfId="0" applyFont="1" applyFill="1" applyBorder="1"/>
    <xf numFmtId="0" fontId="20" fillId="58" borderId="19" xfId="0" applyFont="1" applyFill="1" applyBorder="1"/>
    <xf numFmtId="0" fontId="19" fillId="59" borderId="19" xfId="0" applyFont="1" applyFill="1" applyBorder="1"/>
    <xf numFmtId="0" fontId="21" fillId="59" borderId="18" xfId="0" applyFont="1" applyFill="1" applyBorder="1" applyAlignment="1">
      <alignment horizontal="center"/>
    </xf>
    <xf numFmtId="0" fontId="19" fillId="59" borderId="10" xfId="0" applyFont="1" applyFill="1" applyBorder="1" applyAlignment="1">
      <alignment horizontal="center"/>
    </xf>
    <xf numFmtId="0" fontId="19" fillId="60" borderId="19" xfId="0" applyFont="1" applyFill="1" applyBorder="1"/>
    <xf numFmtId="0" fontId="21" fillId="60" borderId="18" xfId="0" applyFont="1" applyFill="1" applyBorder="1" applyAlignment="1">
      <alignment horizontal="center"/>
    </xf>
    <xf numFmtId="0" fontId="19" fillId="60" borderId="10" xfId="0" applyFont="1" applyFill="1" applyBorder="1" applyAlignment="1">
      <alignment horizontal="center"/>
    </xf>
    <xf numFmtId="0" fontId="19" fillId="61" borderId="19" xfId="0" applyFont="1" applyFill="1" applyBorder="1"/>
    <xf numFmtId="0" fontId="21" fillId="61" borderId="18" xfId="0" applyFont="1" applyFill="1" applyBorder="1" applyAlignment="1">
      <alignment horizontal="center"/>
    </xf>
    <xf numFmtId="0" fontId="19" fillId="61" borderId="10" xfId="0" applyFont="1" applyFill="1" applyBorder="1" applyAlignment="1">
      <alignment horizontal="center"/>
    </xf>
    <xf numFmtId="0" fontId="19" fillId="62" borderId="19" xfId="0" applyFont="1" applyFill="1" applyBorder="1"/>
    <xf numFmtId="0" fontId="21" fillId="62" borderId="18" xfId="0" applyFont="1" applyFill="1" applyBorder="1" applyAlignment="1">
      <alignment horizontal="center"/>
    </xf>
    <xf numFmtId="0" fontId="19" fillId="62" borderId="10" xfId="0" applyFont="1" applyFill="1" applyBorder="1" applyAlignment="1">
      <alignment horizontal="center"/>
    </xf>
    <xf numFmtId="0" fontId="19" fillId="63" borderId="19" xfId="0" applyFont="1" applyFill="1" applyBorder="1"/>
    <xf numFmtId="0" fontId="21" fillId="63" borderId="18" xfId="0" applyFont="1" applyFill="1" applyBorder="1" applyAlignment="1">
      <alignment horizontal="center"/>
    </xf>
    <xf numFmtId="0" fontId="19" fillId="63" borderId="10" xfId="0" applyFont="1" applyFill="1" applyBorder="1" applyAlignment="1">
      <alignment horizontal="center"/>
    </xf>
    <xf numFmtId="0" fontId="19" fillId="64" borderId="19" xfId="0" applyFont="1" applyFill="1" applyBorder="1"/>
    <xf numFmtId="0" fontId="21" fillId="64" borderId="18" xfId="0" applyFont="1" applyFill="1" applyBorder="1" applyAlignment="1">
      <alignment horizontal="center"/>
    </xf>
    <xf numFmtId="0" fontId="19" fillId="64" borderId="10" xfId="0" applyFont="1" applyFill="1" applyBorder="1" applyAlignment="1">
      <alignment horizontal="center"/>
    </xf>
    <xf numFmtId="0" fontId="19" fillId="65" borderId="19" xfId="0" applyFont="1" applyFill="1" applyBorder="1"/>
    <xf numFmtId="0" fontId="21" fillId="65" borderId="18" xfId="0" applyFont="1" applyFill="1" applyBorder="1" applyAlignment="1">
      <alignment horizontal="center"/>
    </xf>
    <xf numFmtId="0" fontId="19" fillId="65" borderId="10" xfId="0" applyFont="1" applyFill="1" applyBorder="1" applyAlignment="1">
      <alignment horizontal="center"/>
    </xf>
    <xf numFmtId="0" fontId="19" fillId="66" borderId="19" xfId="0" applyFont="1" applyFill="1" applyBorder="1"/>
    <xf numFmtId="0" fontId="21" fillId="66" borderId="18" xfId="0" applyFont="1" applyFill="1" applyBorder="1" applyAlignment="1">
      <alignment horizontal="center"/>
    </xf>
    <xf numFmtId="0" fontId="19" fillId="66" borderId="10" xfId="0" applyFont="1" applyFill="1" applyBorder="1" applyAlignment="1">
      <alignment horizontal="center"/>
    </xf>
    <xf numFmtId="0" fontId="19" fillId="67" borderId="19" xfId="0" applyFont="1" applyFill="1" applyBorder="1"/>
    <xf numFmtId="0" fontId="18" fillId="67" borderId="18" xfId="0" applyFont="1" applyFill="1" applyBorder="1" applyAlignment="1">
      <alignment horizontal="center"/>
    </xf>
    <xf numFmtId="0" fontId="19" fillId="67" borderId="10" xfId="0" applyFont="1" applyFill="1" applyBorder="1" applyAlignment="1">
      <alignment horizontal="center"/>
    </xf>
    <xf numFmtId="0" fontId="19" fillId="68" borderId="19" xfId="0" applyFont="1" applyFill="1" applyBorder="1"/>
    <xf numFmtId="0" fontId="18" fillId="68" borderId="18" xfId="0" applyFont="1" applyFill="1" applyBorder="1" applyAlignment="1">
      <alignment horizontal="center"/>
    </xf>
    <xf numFmtId="0" fontId="19" fillId="68" borderId="10" xfId="0" applyFont="1" applyFill="1" applyBorder="1" applyAlignment="1">
      <alignment horizontal="center"/>
    </xf>
    <xf numFmtId="0" fontId="19" fillId="69" borderId="19" xfId="0" applyFont="1" applyFill="1" applyBorder="1"/>
    <xf numFmtId="0" fontId="18" fillId="69" borderId="18" xfId="0" applyFont="1" applyFill="1" applyBorder="1" applyAlignment="1">
      <alignment horizontal="center"/>
    </xf>
    <xf numFmtId="0" fontId="19" fillId="69" borderId="10" xfId="0" applyFont="1" applyFill="1" applyBorder="1" applyAlignment="1">
      <alignment horizontal="center"/>
    </xf>
    <xf numFmtId="0" fontId="19" fillId="70" borderId="19" xfId="0" applyFont="1" applyFill="1" applyBorder="1"/>
    <xf numFmtId="0" fontId="18" fillId="70" borderId="18" xfId="0" applyFont="1" applyFill="1" applyBorder="1" applyAlignment="1">
      <alignment horizontal="center"/>
    </xf>
    <xf numFmtId="0" fontId="19" fillId="70" borderId="10" xfId="0" applyFont="1" applyFill="1" applyBorder="1" applyAlignment="1">
      <alignment horizontal="center"/>
    </xf>
    <xf numFmtId="0" fontId="19" fillId="71" borderId="24" xfId="0" applyFont="1" applyFill="1" applyBorder="1"/>
    <xf numFmtId="0" fontId="18" fillId="71" borderId="25" xfId="0" applyFont="1" applyFill="1" applyBorder="1" applyAlignment="1">
      <alignment horizontal="center"/>
    </xf>
    <xf numFmtId="0" fontId="19" fillId="71" borderId="26" xfId="0" applyFont="1" applyFill="1" applyBorder="1" applyAlignment="1">
      <alignment horizontal="center"/>
    </xf>
    <xf numFmtId="0" fontId="19" fillId="69" borderId="24" xfId="0" applyFont="1" applyFill="1" applyBorder="1"/>
    <xf numFmtId="0" fontId="18" fillId="69" borderId="25" xfId="0" applyFont="1" applyFill="1" applyBorder="1" applyAlignment="1">
      <alignment horizontal="center"/>
    </xf>
    <xf numFmtId="0" fontId="19" fillId="69" borderId="26" xfId="0" applyFont="1" applyFill="1" applyBorder="1" applyAlignment="1">
      <alignment horizontal="center"/>
    </xf>
    <xf numFmtId="11" fontId="19" fillId="0" borderId="0" xfId="0" applyNumberFormat="1" applyFont="1"/>
    <xf numFmtId="0" fontId="0" fillId="39" borderId="0" xfId="0" applyFill="1"/>
    <xf numFmtId="0" fontId="0" fillId="40" borderId="0" xfId="0" applyFill="1"/>
    <xf numFmtId="0" fontId="0" fillId="41" borderId="0" xfId="0" applyFill="1"/>
    <xf numFmtId="0" fontId="0" fillId="42" borderId="0" xfId="0" applyFill="1"/>
    <xf numFmtId="0" fontId="19" fillId="72" borderId="10" xfId="0" applyFont="1" applyFill="1" applyBorder="1" applyAlignment="1">
      <alignment horizontal="center"/>
    </xf>
    <xf numFmtId="0" fontId="19" fillId="72" borderId="26" xfId="0" applyFont="1" applyFill="1" applyBorder="1" applyAlignment="1">
      <alignment horizontal="center"/>
    </xf>
    <xf numFmtId="0" fontId="18" fillId="73" borderId="20" xfId="0" applyFont="1" applyFill="1" applyBorder="1" applyAlignment="1">
      <alignment horizontal="center" vertical="center" wrapText="1"/>
    </xf>
    <xf numFmtId="0" fontId="18" fillId="73" borderId="21" xfId="0" applyFont="1" applyFill="1" applyBorder="1" applyAlignment="1">
      <alignment horizontal="center" vertical="center" wrapText="1"/>
    </xf>
    <xf numFmtId="0" fontId="19" fillId="74" borderId="10" xfId="0" applyFont="1" applyFill="1" applyBorder="1" applyAlignment="1">
      <alignment horizontal="center"/>
    </xf>
    <xf numFmtId="0" fontId="19" fillId="74" borderId="26" xfId="0" applyFont="1" applyFill="1" applyBorder="1" applyAlignment="1">
      <alignment horizontal="center"/>
    </xf>
    <xf numFmtId="0" fontId="18" fillId="75" borderId="18" xfId="0" applyFont="1" applyFill="1" applyBorder="1" applyAlignment="1">
      <alignment horizontal="center" vertical="center" wrapText="1"/>
    </xf>
    <xf numFmtId="1" fontId="18" fillId="76" borderId="18" xfId="0" applyNumberFormat="1" applyFont="1" applyFill="1" applyBorder="1" applyAlignment="1">
      <alignment horizontal="center" vertical="center" wrapText="1"/>
    </xf>
    <xf numFmtId="1" fontId="18" fillId="77" borderId="18" xfId="0" applyNumberFormat="1" applyFont="1" applyFill="1" applyBorder="1" applyAlignment="1">
      <alignment horizontal="center" vertical="center" wrapText="1"/>
    </xf>
    <xf numFmtId="0" fontId="19" fillId="78" borderId="18" xfId="0" applyFont="1" applyFill="1" applyBorder="1" applyAlignment="1">
      <alignment horizontal="center"/>
    </xf>
    <xf numFmtId="0" fontId="19" fillId="76" borderId="18" xfId="0" applyFont="1" applyFill="1" applyBorder="1" applyAlignment="1">
      <alignment horizontal="center"/>
    </xf>
    <xf numFmtId="0" fontId="19" fillId="77" borderId="18" xfId="0" applyFont="1" applyFill="1" applyBorder="1" applyAlignment="1">
      <alignment horizontal="center"/>
    </xf>
    <xf numFmtId="0" fontId="19" fillId="35" borderId="18" xfId="0" applyFont="1" applyFill="1" applyBorder="1" applyAlignment="1">
      <alignment horizontal="center"/>
    </xf>
    <xf numFmtId="164" fontId="0" fillId="0" borderId="0" xfId="0" applyNumberFormat="1"/>
    <xf numFmtId="164" fontId="0" fillId="0" borderId="27" xfId="0" applyNumberFormat="1" applyBorder="1"/>
    <xf numFmtId="2" fontId="0" fillId="0" borderId="0" xfId="0" applyNumberFormat="1"/>
    <xf numFmtId="0" fontId="0" fillId="0" borderId="28" xfId="0" applyBorder="1"/>
    <xf numFmtId="11" fontId="0" fillId="0" borderId="0" xfId="0" applyNumberFormat="1"/>
    <xf numFmtId="0" fontId="0" fillId="79" borderId="0" xfId="0" applyFill="1"/>
    <xf numFmtId="0" fontId="19" fillId="78" borderId="19" xfId="0" applyFont="1" applyFill="1" applyBorder="1"/>
    <xf numFmtId="0" fontId="21" fillId="78" borderId="18" xfId="0" applyFont="1" applyFill="1" applyBorder="1" applyAlignment="1">
      <alignment horizontal="center"/>
    </xf>
    <xf numFmtId="0" fontId="19" fillId="78" borderId="10" xfId="0" applyFont="1" applyFill="1" applyBorder="1" applyAlignment="1">
      <alignment horizontal="center"/>
    </xf>
    <xf numFmtId="0" fontId="19" fillId="80" borderId="19" xfId="0" applyFont="1" applyFill="1" applyBorder="1"/>
    <xf numFmtId="0" fontId="21" fillId="80" borderId="18" xfId="0" applyFont="1" applyFill="1" applyBorder="1" applyAlignment="1">
      <alignment horizontal="center"/>
    </xf>
    <xf numFmtId="0" fontId="19" fillId="80" borderId="10" xfId="0" applyFont="1" applyFill="1" applyBorder="1" applyAlignment="1">
      <alignment horizontal="center"/>
    </xf>
    <xf numFmtId="0" fontId="19" fillId="81" borderId="19" xfId="0" applyFont="1" applyFill="1" applyBorder="1"/>
    <xf numFmtId="0" fontId="21" fillId="81" borderId="18" xfId="0" applyFont="1" applyFill="1" applyBorder="1" applyAlignment="1">
      <alignment horizontal="center"/>
    </xf>
    <xf numFmtId="0" fontId="19" fillId="81" borderId="10" xfId="0" applyFont="1" applyFill="1" applyBorder="1" applyAlignment="1">
      <alignment horizontal="center"/>
    </xf>
    <xf numFmtId="0" fontId="19" fillId="82" borderId="19" xfId="0" applyFont="1" applyFill="1" applyBorder="1"/>
    <xf numFmtId="0" fontId="21" fillId="82" borderId="18" xfId="0" applyFont="1" applyFill="1" applyBorder="1" applyAlignment="1">
      <alignment horizontal="center"/>
    </xf>
    <xf numFmtId="0" fontId="19" fillId="82" borderId="10" xfId="0" applyFont="1" applyFill="1" applyBorder="1" applyAlignment="1">
      <alignment horizontal="center"/>
    </xf>
    <xf numFmtId="0" fontId="19" fillId="83" borderId="19" xfId="0" applyFont="1" applyFill="1" applyBorder="1"/>
    <xf numFmtId="0" fontId="19" fillId="83" borderId="18" xfId="0" applyFont="1" applyFill="1" applyBorder="1" applyAlignment="1">
      <alignment horizontal="center"/>
    </xf>
    <xf numFmtId="0" fontId="19" fillId="84" borderId="19" xfId="0" applyFont="1" applyFill="1" applyBorder="1"/>
    <xf numFmtId="0" fontId="19" fillId="84" borderId="18" xfId="0" applyFont="1" applyFill="1" applyBorder="1" applyAlignment="1">
      <alignment horizontal="center"/>
    </xf>
    <xf numFmtId="0" fontId="22" fillId="84" borderId="19" xfId="0" applyFont="1" applyFill="1" applyBorder="1"/>
    <xf numFmtId="0" fontId="19" fillId="85" borderId="19" xfId="0" applyFont="1" applyFill="1" applyBorder="1"/>
    <xf numFmtId="0" fontId="19" fillId="85" borderId="18" xfId="0" applyFont="1" applyFill="1" applyBorder="1" applyAlignment="1">
      <alignment horizontal="center"/>
    </xf>
    <xf numFmtId="0" fontId="19" fillId="67" borderId="18" xfId="0" applyFont="1" applyFill="1" applyBorder="1" applyAlignment="1">
      <alignment horizontal="center"/>
    </xf>
    <xf numFmtId="0" fontId="19" fillId="86" borderId="19" xfId="0" applyFont="1" applyFill="1" applyBorder="1"/>
    <xf numFmtId="0" fontId="19" fillId="86" borderId="18" xfId="0" applyFont="1" applyFill="1" applyBorder="1" applyAlignment="1">
      <alignment horizontal="center"/>
    </xf>
    <xf numFmtId="0" fontId="19" fillId="86" borderId="25" xfId="0" applyFont="1" applyFill="1" applyBorder="1" applyAlignment="1">
      <alignment horizontal="center"/>
    </xf>
    <xf numFmtId="0" fontId="19" fillId="87" borderId="19" xfId="0" applyFont="1" applyFill="1" applyBorder="1"/>
    <xf numFmtId="0" fontId="19" fillId="87" borderId="18" xfId="0" applyFont="1" applyFill="1" applyBorder="1" applyAlignment="1">
      <alignment horizontal="center"/>
    </xf>
    <xf numFmtId="0" fontId="19" fillId="87" borderId="14" xfId="0" applyFont="1" applyFill="1" applyBorder="1"/>
    <xf numFmtId="0" fontId="19" fillId="87" borderId="29" xfId="0" applyFont="1" applyFill="1" applyBorder="1" applyAlignment="1">
      <alignment horizontal="center"/>
    </xf>
    <xf numFmtId="0" fontId="19" fillId="88" borderId="19" xfId="0" applyFont="1" applyFill="1" applyBorder="1"/>
    <xf numFmtId="0" fontId="19" fillId="88" borderId="18" xfId="0" applyFont="1" applyFill="1" applyBorder="1" applyAlignment="1">
      <alignment horizontal="center"/>
    </xf>
    <xf numFmtId="0" fontId="19" fillId="88" borderId="29" xfId="0" applyFont="1" applyFill="1" applyBorder="1" applyAlignment="1">
      <alignment horizontal="center"/>
    </xf>
    <xf numFmtId="0" fontId="19" fillId="89" borderId="19" xfId="0" applyFont="1" applyFill="1" applyBorder="1"/>
    <xf numFmtId="0" fontId="19" fillId="89" borderId="18" xfId="0" applyFont="1" applyFill="1" applyBorder="1" applyAlignment="1">
      <alignment horizontal="center"/>
    </xf>
    <xf numFmtId="0" fontId="19" fillId="90" borderId="19" xfId="0" applyFont="1" applyFill="1" applyBorder="1"/>
    <xf numFmtId="0" fontId="19" fillId="90" borderId="18" xfId="0" applyFont="1" applyFill="1" applyBorder="1" applyAlignment="1">
      <alignment horizontal="center"/>
    </xf>
    <xf numFmtId="0" fontId="19" fillId="91" borderId="19" xfId="0" applyFont="1" applyFill="1" applyBorder="1"/>
    <xf numFmtId="0" fontId="19" fillId="91" borderId="18" xfId="0" applyFont="1" applyFill="1" applyBorder="1" applyAlignment="1">
      <alignment horizontal="center"/>
    </xf>
    <xf numFmtId="0" fontId="19" fillId="92" borderId="18" xfId="0" applyFont="1" applyFill="1" applyBorder="1" applyAlignment="1">
      <alignment horizontal="center"/>
    </xf>
    <xf numFmtId="0" fontId="19" fillId="71" borderId="19" xfId="0" applyFont="1" applyFill="1" applyBorder="1"/>
    <xf numFmtId="0" fontId="19" fillId="71" borderId="18" xfId="0" applyFont="1" applyFill="1" applyBorder="1" applyAlignment="1">
      <alignment horizontal="center"/>
    </xf>
    <xf numFmtId="164" fontId="0" fillId="72" borderId="0" xfId="0" applyNumberFormat="1" applyFill="1"/>
    <xf numFmtId="165" fontId="0" fillId="72" borderId="0" xfId="0" applyNumberFormat="1" applyFill="1"/>
    <xf numFmtId="0" fontId="0" fillId="35" borderId="10" xfId="0" applyFill="1" applyBorder="1"/>
    <xf numFmtId="0" fontId="0" fillId="35" borderId="11" xfId="0" applyFill="1" applyBorder="1"/>
    <xf numFmtId="0" fontId="0" fillId="35" borderId="19" xfId="0" applyFill="1" applyBorder="1"/>
    <xf numFmtId="1" fontId="18" fillId="73" borderId="18" xfId="0" applyNumberFormat="1" applyFont="1" applyFill="1" applyBorder="1" applyAlignment="1">
      <alignment horizontal="center" vertical="center" wrapText="1"/>
    </xf>
    <xf numFmtId="1" fontId="18" fillId="75" borderId="18" xfId="0" applyNumberFormat="1" applyFont="1" applyFill="1" applyBorder="1" applyAlignment="1">
      <alignment horizontal="center" vertical="center" wrapText="1"/>
    </xf>
    <xf numFmtId="0" fontId="19" fillId="74" borderId="18" xfId="0" applyFont="1" applyFill="1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9" xfId="0" applyBorder="1"/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34" borderId="12" xfId="0" applyFont="1" applyFill="1" applyBorder="1" applyAlignment="1">
      <alignment horizontal="center" vertical="center"/>
    </xf>
    <xf numFmtId="0" fontId="18" fillId="34" borderId="13" xfId="0" applyFont="1" applyFill="1" applyBorder="1" applyAlignment="1">
      <alignment horizontal="center" vertical="center"/>
    </xf>
    <xf numFmtId="0" fontId="18" fillId="34" borderId="14" xfId="0" applyFont="1" applyFill="1" applyBorder="1" applyAlignment="1">
      <alignment horizontal="center" vertical="center"/>
    </xf>
    <xf numFmtId="0" fontId="18" fillId="75" borderId="12" xfId="0" applyFont="1" applyFill="1" applyBorder="1" applyAlignment="1">
      <alignment horizontal="center"/>
    </xf>
    <xf numFmtId="0" fontId="18" fillId="75" borderId="13" xfId="0" applyFont="1" applyFill="1" applyBorder="1" applyAlignment="1">
      <alignment horizontal="center"/>
    </xf>
    <xf numFmtId="0" fontId="18" fillId="35" borderId="15" xfId="0" applyFont="1" applyFill="1" applyBorder="1" applyAlignment="1">
      <alignment horizontal="center" vertical="center"/>
    </xf>
    <xf numFmtId="0" fontId="18" fillId="35" borderId="16" xfId="0" applyFont="1" applyFill="1" applyBorder="1" applyAlignment="1">
      <alignment horizontal="center" vertical="center"/>
    </xf>
    <xf numFmtId="0" fontId="18" fillId="35" borderId="17" xfId="0" applyFont="1" applyFill="1" applyBorder="1" applyAlignment="1">
      <alignment horizontal="center" vertical="center"/>
    </xf>
    <xf numFmtId="0" fontId="18" fillId="73" borderId="15" xfId="0" applyFont="1" applyFill="1" applyBorder="1" applyAlignment="1">
      <alignment horizontal="center" vertical="center"/>
    </xf>
    <xf numFmtId="0" fontId="18" fillId="73" borderId="16" xfId="0" applyFont="1" applyFill="1" applyBorder="1" applyAlignment="1">
      <alignment horizontal="center" vertical="center"/>
    </xf>
    <xf numFmtId="0" fontId="18" fillId="73" borderId="17" xfId="0" applyFont="1" applyFill="1" applyBorder="1" applyAlignment="1">
      <alignment horizontal="center" vertical="center"/>
    </xf>
    <xf numFmtId="0" fontId="18" fillId="76" borderId="10" xfId="0" applyFont="1" applyFill="1" applyBorder="1" applyAlignment="1">
      <alignment horizontal="center" vertical="center"/>
    </xf>
    <xf numFmtId="0" fontId="18" fillId="76" borderId="11" xfId="0" applyFont="1" applyFill="1" applyBorder="1" applyAlignment="1">
      <alignment horizontal="center" vertical="center"/>
    </xf>
    <xf numFmtId="0" fontId="18" fillId="77" borderId="10" xfId="0" applyFont="1" applyFill="1" applyBorder="1" applyAlignment="1">
      <alignment horizontal="center" vertical="center"/>
    </xf>
    <xf numFmtId="0" fontId="18" fillId="77" borderId="11" xfId="0" applyFont="1" applyFill="1" applyBorder="1" applyAlignment="1">
      <alignment horizontal="center" vertical="center"/>
    </xf>
    <xf numFmtId="0" fontId="18" fillId="75" borderId="14" xfId="0" applyFont="1" applyFill="1" applyBorder="1" applyAlignment="1">
      <alignment horizontal="center"/>
    </xf>
    <xf numFmtId="0" fontId="18" fillId="73" borderId="27" xfId="0" applyFont="1" applyFill="1" applyBorder="1" applyAlignment="1">
      <alignment horizontal="center" vertical="center"/>
    </xf>
    <xf numFmtId="0" fontId="18" fillId="73" borderId="0" xfId="0" applyFont="1" applyFill="1" applyAlignment="1">
      <alignment horizontal="center" vertical="center"/>
    </xf>
    <xf numFmtId="0" fontId="18" fillId="35" borderId="27" xfId="0" applyFont="1" applyFill="1" applyBorder="1" applyAlignment="1">
      <alignment horizontal="center" vertical="center"/>
    </xf>
    <xf numFmtId="0" fontId="18" fillId="35" borderId="0" xfId="0" applyFont="1" applyFill="1" applyAlignment="1">
      <alignment horizontal="center" vertical="center"/>
    </xf>
    <xf numFmtId="0" fontId="19" fillId="0" borderId="18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96">
    <dxf>
      <font>
        <color rgb="FF9C0006"/>
      </font>
      <fill>
        <patternFill>
          <bgColor rgb="FFFFC7CE"/>
        </patternFill>
      </fill>
    </dxf>
    <dxf>
      <fill>
        <patternFill>
          <bgColor theme="1" tint="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66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theme="8" tint="0.79998168889431442"/>
        </patternFill>
      </fill>
    </dxf>
    <dxf>
      <fill>
        <patternFill>
          <bgColor theme="7"/>
        </patternFill>
      </fill>
    </dxf>
    <dxf>
      <fill>
        <patternFill>
          <bgColor rgb="FF00B050"/>
        </patternFill>
      </fill>
    </dxf>
    <dxf>
      <fill>
        <patternFill>
          <bgColor rgb="FFFF66FF"/>
        </patternFill>
      </fill>
    </dxf>
  </dxfs>
  <tableStyles count="0" defaultTableStyle="TableStyleMedium2" defaultPivotStyle="PivotStyleLight16"/>
  <colors>
    <mruColors>
      <color rgb="FFF6FA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82"/>
  <sheetViews>
    <sheetView workbookViewId="0"/>
  </sheetViews>
  <sheetFormatPr defaultRowHeight="14.6" x14ac:dyDescent="0.4"/>
  <sheetData>
    <row r="1" spans="1:7" x14ac:dyDescent="0.4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</row>
    <row r="2" spans="1:7" x14ac:dyDescent="0.4">
      <c r="B2" t="s">
        <v>6</v>
      </c>
      <c r="C2" t="s">
        <v>6</v>
      </c>
      <c r="D2" t="s">
        <v>6</v>
      </c>
      <c r="E2" t="s">
        <v>7</v>
      </c>
      <c r="F2" t="s">
        <v>7</v>
      </c>
      <c r="G2" t="s">
        <v>7</v>
      </c>
    </row>
    <row r="3" spans="1:7" x14ac:dyDescent="0.4">
      <c r="A3" t="s">
        <v>8</v>
      </c>
      <c r="B3">
        <v>4621688.5690000001</v>
      </c>
      <c r="C3">
        <v>5320217.483</v>
      </c>
      <c r="D3">
        <v>4780674.9720000001</v>
      </c>
      <c r="E3">
        <v>5588882.5389999999</v>
      </c>
      <c r="F3">
        <v>5756855.4280000003</v>
      </c>
      <c r="G3">
        <v>4709929.5010000002</v>
      </c>
    </row>
    <row r="4" spans="1:7" x14ac:dyDescent="0.4">
      <c r="A4" t="s">
        <v>9</v>
      </c>
      <c r="B4">
        <v>3393823.77</v>
      </c>
      <c r="C4">
        <v>4216236.2410000004</v>
      </c>
      <c r="D4">
        <v>2848460.3509999998</v>
      </c>
      <c r="E4">
        <v>2888543.3640000001</v>
      </c>
      <c r="F4">
        <v>2622062.8560000001</v>
      </c>
      <c r="G4">
        <v>3016066.7590000001</v>
      </c>
    </row>
    <row r="5" spans="1:7" x14ac:dyDescent="0.4">
      <c r="A5" t="s">
        <v>10</v>
      </c>
      <c r="B5">
        <v>3352317.2250000001</v>
      </c>
      <c r="C5">
        <v>3610324.2969999998</v>
      </c>
      <c r="D5">
        <v>3454102.787</v>
      </c>
      <c r="E5">
        <v>4809897.2910000002</v>
      </c>
      <c r="F5">
        <v>3157481.6009999998</v>
      </c>
      <c r="G5">
        <v>3109898.648</v>
      </c>
    </row>
    <row r="6" spans="1:7" x14ac:dyDescent="0.4">
      <c r="A6" t="s">
        <v>11</v>
      </c>
      <c r="B6">
        <v>3268445.4279999998</v>
      </c>
      <c r="C6">
        <v>4610515.7290000003</v>
      </c>
      <c r="D6">
        <v>4979068.2970000003</v>
      </c>
      <c r="E6">
        <v>5261853.1550000003</v>
      </c>
      <c r="F6">
        <v>5959055.9119999995</v>
      </c>
      <c r="G6">
        <v>3741406.4180000001</v>
      </c>
    </row>
    <row r="7" spans="1:7" x14ac:dyDescent="0.4">
      <c r="A7" t="s">
        <v>12</v>
      </c>
      <c r="B7">
        <v>3074232.1869999999</v>
      </c>
      <c r="C7">
        <v>3332671.7149999999</v>
      </c>
      <c r="D7">
        <v>1132597.9029999999</v>
      </c>
      <c r="E7">
        <v>2205124.9029999999</v>
      </c>
      <c r="F7">
        <v>1021414.9889999999</v>
      </c>
      <c r="G7">
        <v>3650400.983</v>
      </c>
    </row>
    <row r="8" spans="1:7" x14ac:dyDescent="0.4">
      <c r="A8" t="s">
        <v>13</v>
      </c>
      <c r="B8">
        <v>3009275.3259999999</v>
      </c>
      <c r="C8">
        <v>1226298.8500000001</v>
      </c>
      <c r="D8">
        <v>2743619.3119999999</v>
      </c>
      <c r="E8">
        <v>792567.73309999995</v>
      </c>
      <c r="F8">
        <v>1281095.051</v>
      </c>
      <c r="G8">
        <v>1014813.48</v>
      </c>
    </row>
    <row r="9" spans="1:7" x14ac:dyDescent="0.4">
      <c r="A9" t="s">
        <v>14</v>
      </c>
      <c r="B9">
        <v>2758497.6910000001</v>
      </c>
      <c r="C9">
        <v>1872433.186</v>
      </c>
      <c r="D9">
        <v>2577098.3229999999</v>
      </c>
      <c r="E9">
        <v>2020111.7660000001</v>
      </c>
      <c r="F9">
        <v>2797756.4539999999</v>
      </c>
      <c r="G9">
        <v>2853834.8029999998</v>
      </c>
    </row>
    <row r="10" spans="1:7" x14ac:dyDescent="0.4">
      <c r="A10" t="s">
        <v>15</v>
      </c>
      <c r="B10">
        <v>2503165.7379999999</v>
      </c>
      <c r="C10">
        <v>2586713.156</v>
      </c>
      <c r="D10">
        <v>2288118.0410000002</v>
      </c>
      <c r="E10">
        <v>1635386.5249999999</v>
      </c>
      <c r="F10">
        <v>1915530.878</v>
      </c>
      <c r="G10">
        <v>1816483.6189999999</v>
      </c>
    </row>
    <row r="11" spans="1:7" x14ac:dyDescent="0.4">
      <c r="A11" t="s">
        <v>16</v>
      </c>
      <c r="B11">
        <v>2200244.5819999999</v>
      </c>
      <c r="C11">
        <v>3276859.9389999998</v>
      </c>
      <c r="D11">
        <v>2307080.4739999999</v>
      </c>
      <c r="E11">
        <v>2820904.5750000002</v>
      </c>
      <c r="F11">
        <v>983114.26710000006</v>
      </c>
      <c r="G11">
        <v>3693098.7379999999</v>
      </c>
    </row>
    <row r="12" spans="1:7" x14ac:dyDescent="0.4">
      <c r="A12" t="s">
        <v>17</v>
      </c>
      <c r="B12">
        <v>2200244.5819999999</v>
      </c>
      <c r="C12">
        <v>3276859.9389999998</v>
      </c>
      <c r="D12">
        <v>2307080.4739999999</v>
      </c>
      <c r="E12">
        <v>2820904.5750000002</v>
      </c>
      <c r="F12">
        <v>983114.26710000006</v>
      </c>
      <c r="G12">
        <v>3693098.7379999999</v>
      </c>
    </row>
    <row r="13" spans="1:7" x14ac:dyDescent="0.4">
      <c r="A13" t="s">
        <v>18</v>
      </c>
      <c r="B13">
        <v>2045356.9620000001</v>
      </c>
      <c r="C13">
        <v>2013502.7180000001</v>
      </c>
      <c r="D13">
        <v>2013906.8559999999</v>
      </c>
      <c r="E13">
        <v>2419018.193</v>
      </c>
      <c r="F13">
        <v>2119643.642</v>
      </c>
      <c r="G13">
        <v>2041997.4550000001</v>
      </c>
    </row>
    <row r="14" spans="1:7" x14ac:dyDescent="0.4">
      <c r="A14" t="s">
        <v>19</v>
      </c>
      <c r="B14">
        <v>1961523.781</v>
      </c>
      <c r="C14">
        <v>2172621.37</v>
      </c>
      <c r="D14">
        <v>2014675.254</v>
      </c>
      <c r="E14">
        <v>1675609.32</v>
      </c>
      <c r="F14">
        <v>1744491.4180000001</v>
      </c>
      <c r="G14">
        <v>1750289.997</v>
      </c>
    </row>
    <row r="15" spans="1:7" x14ac:dyDescent="0.4">
      <c r="A15" t="s">
        <v>20</v>
      </c>
      <c r="B15">
        <v>1957159.2960000001</v>
      </c>
      <c r="C15">
        <v>1126426.9720000001</v>
      </c>
      <c r="D15">
        <v>1045623.546</v>
      </c>
      <c r="E15">
        <v>810564.71959999995</v>
      </c>
      <c r="F15">
        <v>922800.45629999996</v>
      </c>
      <c r="G15">
        <v>1356977.2139999999</v>
      </c>
    </row>
    <row r="16" spans="1:7" x14ac:dyDescent="0.4">
      <c r="A16" t="s">
        <v>21</v>
      </c>
      <c r="B16">
        <v>1687737.308</v>
      </c>
      <c r="C16">
        <v>817749.60219999996</v>
      </c>
      <c r="D16">
        <v>967151.50509999995</v>
      </c>
      <c r="E16">
        <v>1761936.8219999999</v>
      </c>
      <c r="F16">
        <v>878196.58959999995</v>
      </c>
      <c r="G16">
        <v>1025327.426</v>
      </c>
    </row>
    <row r="17" spans="1:7" x14ac:dyDescent="0.4">
      <c r="A17" t="s">
        <v>22</v>
      </c>
      <c r="B17">
        <v>1586022.159</v>
      </c>
      <c r="C17">
        <v>1472205.851</v>
      </c>
      <c r="D17">
        <v>1241014.6880000001</v>
      </c>
      <c r="E17">
        <v>942820.60400000005</v>
      </c>
      <c r="F17">
        <v>1135767.871</v>
      </c>
      <c r="G17">
        <v>1200705.8770000001</v>
      </c>
    </row>
    <row r="18" spans="1:7" x14ac:dyDescent="0.4">
      <c r="A18" t="s">
        <v>23</v>
      </c>
      <c r="B18">
        <v>1562796.3459999999</v>
      </c>
      <c r="C18">
        <v>1360315.7109999999</v>
      </c>
      <c r="D18">
        <v>1678698.0090000001</v>
      </c>
      <c r="E18">
        <v>907977.3554</v>
      </c>
      <c r="F18">
        <v>940234.27800000005</v>
      </c>
      <c r="G18">
        <v>1236394.7549999999</v>
      </c>
    </row>
    <row r="19" spans="1:7" x14ac:dyDescent="0.4">
      <c r="A19" t="s">
        <v>24</v>
      </c>
      <c r="B19">
        <v>1548276.3540000001</v>
      </c>
      <c r="C19">
        <v>1352269.6569999999</v>
      </c>
      <c r="D19">
        <v>103884.27680000001</v>
      </c>
      <c r="E19">
        <v>2119064.446</v>
      </c>
      <c r="F19">
        <v>209552.40179999999</v>
      </c>
      <c r="G19">
        <v>1719501.3289999999</v>
      </c>
    </row>
    <row r="20" spans="1:7" x14ac:dyDescent="0.4">
      <c r="A20" t="s">
        <v>25</v>
      </c>
      <c r="B20">
        <v>1504007.8729999999</v>
      </c>
      <c r="C20">
        <v>1556398.048</v>
      </c>
      <c r="D20">
        <v>751709.03509999998</v>
      </c>
      <c r="E20">
        <v>837864.18350000004</v>
      </c>
      <c r="F20">
        <v>867773.75800000003</v>
      </c>
      <c r="G20">
        <v>926306.11560000002</v>
      </c>
    </row>
    <row r="21" spans="1:7" x14ac:dyDescent="0.4">
      <c r="A21" t="s">
        <v>26</v>
      </c>
      <c r="B21">
        <v>1359988.8629999999</v>
      </c>
      <c r="C21">
        <v>1148238.237</v>
      </c>
      <c r="D21">
        <v>986192.61450000003</v>
      </c>
      <c r="E21">
        <v>878320.06740000006</v>
      </c>
      <c r="F21">
        <v>633827.35510000004</v>
      </c>
      <c r="G21">
        <v>1223775.28</v>
      </c>
    </row>
    <row r="22" spans="1:7" x14ac:dyDescent="0.4">
      <c r="A22" t="s">
        <v>27</v>
      </c>
      <c r="B22">
        <v>1307076.3670000001</v>
      </c>
      <c r="C22">
        <v>1173442.436</v>
      </c>
      <c r="D22">
        <v>1382030.9879999999</v>
      </c>
      <c r="E22">
        <v>1168127.371</v>
      </c>
      <c r="F22">
        <v>1008926.738</v>
      </c>
      <c r="G22">
        <v>1312929.389</v>
      </c>
    </row>
    <row r="23" spans="1:7" x14ac:dyDescent="0.4">
      <c r="A23" t="s">
        <v>28</v>
      </c>
      <c r="B23">
        <v>1276720.058</v>
      </c>
      <c r="C23">
        <v>1092376.0190000001</v>
      </c>
      <c r="D23">
        <v>1083173.9820000001</v>
      </c>
      <c r="E23">
        <v>905223.9</v>
      </c>
      <c r="F23">
        <v>1074882.0819999999</v>
      </c>
      <c r="G23">
        <v>1375253.8359999999</v>
      </c>
    </row>
    <row r="24" spans="1:7" x14ac:dyDescent="0.4">
      <c r="A24" t="s">
        <v>29</v>
      </c>
      <c r="B24">
        <v>1254165.4029999999</v>
      </c>
      <c r="C24">
        <v>1570186.2050000001</v>
      </c>
      <c r="D24">
        <v>1375277.4920000001</v>
      </c>
      <c r="E24">
        <v>1832193.9890000001</v>
      </c>
      <c r="F24">
        <v>2045243.861</v>
      </c>
      <c r="G24">
        <v>1391751.743</v>
      </c>
    </row>
    <row r="25" spans="1:7" x14ac:dyDescent="0.4">
      <c r="A25" t="s">
        <v>30</v>
      </c>
      <c r="B25">
        <v>1241964.8840000001</v>
      </c>
      <c r="C25">
        <v>1362751.12</v>
      </c>
      <c r="D25">
        <v>1369861.175</v>
      </c>
      <c r="E25">
        <v>1204548.2930000001</v>
      </c>
      <c r="F25">
        <v>970818.85069999995</v>
      </c>
      <c r="G25">
        <v>933278.01190000004</v>
      </c>
    </row>
    <row r="26" spans="1:7" x14ac:dyDescent="0.4">
      <c r="A26" t="s">
        <v>31</v>
      </c>
      <c r="B26">
        <v>1176241.1950000001</v>
      </c>
      <c r="C26">
        <v>2308367.2089999998</v>
      </c>
      <c r="D26">
        <v>1800936.6359999999</v>
      </c>
      <c r="E26">
        <v>1182889.7339999999</v>
      </c>
      <c r="F26">
        <v>2141853.358</v>
      </c>
      <c r="G26">
        <v>1086772.8160000001</v>
      </c>
    </row>
    <row r="27" spans="1:7" x14ac:dyDescent="0.4">
      <c r="A27" t="s">
        <v>32</v>
      </c>
      <c r="B27">
        <v>1101459.645</v>
      </c>
      <c r="C27">
        <v>1726261.679</v>
      </c>
      <c r="D27">
        <v>2009076.398</v>
      </c>
      <c r="E27">
        <v>1766357.9509999999</v>
      </c>
      <c r="F27">
        <v>1688272.182</v>
      </c>
      <c r="G27">
        <v>1383452.763</v>
      </c>
    </row>
    <row r="28" spans="1:7" x14ac:dyDescent="0.4">
      <c r="A28" t="s">
        <v>33</v>
      </c>
      <c r="B28">
        <v>1081264.9680000001</v>
      </c>
      <c r="C28">
        <v>1107171.1340000001</v>
      </c>
      <c r="D28">
        <v>1265155.8659999999</v>
      </c>
      <c r="E28">
        <v>2030581.2819999999</v>
      </c>
      <c r="F28">
        <v>1651963.754</v>
      </c>
      <c r="G28">
        <v>1589014.1089999999</v>
      </c>
    </row>
    <row r="29" spans="1:7" x14ac:dyDescent="0.4">
      <c r="A29" t="s">
        <v>34</v>
      </c>
      <c r="B29">
        <v>1028282.882</v>
      </c>
      <c r="C29">
        <v>924056.36609999998</v>
      </c>
      <c r="D29">
        <v>787328.00379999995</v>
      </c>
      <c r="E29">
        <v>787481.87860000005</v>
      </c>
      <c r="F29">
        <v>740823.73959999997</v>
      </c>
      <c r="G29">
        <v>943798.45360000001</v>
      </c>
    </row>
    <row r="30" spans="1:7" x14ac:dyDescent="0.4">
      <c r="A30" t="s">
        <v>35</v>
      </c>
      <c r="B30">
        <v>925326.12080000003</v>
      </c>
      <c r="C30">
        <v>528876.6213</v>
      </c>
      <c r="D30">
        <v>1121398.5449999999</v>
      </c>
      <c r="E30">
        <v>615756.97660000005</v>
      </c>
      <c r="F30">
        <v>682710.09459999995</v>
      </c>
      <c r="G30">
        <v>537529.73470000003</v>
      </c>
    </row>
    <row r="31" spans="1:7" x14ac:dyDescent="0.4">
      <c r="A31" t="s">
        <v>36</v>
      </c>
      <c r="B31">
        <v>911069.58799999999</v>
      </c>
      <c r="C31">
        <v>976680.03830000001</v>
      </c>
      <c r="D31">
        <v>957139.97959999996</v>
      </c>
      <c r="E31">
        <v>991672.7047</v>
      </c>
      <c r="F31">
        <v>1107106.3970000001</v>
      </c>
      <c r="G31">
        <v>1137608.3559999999</v>
      </c>
    </row>
    <row r="32" spans="1:7" x14ac:dyDescent="0.4">
      <c r="A32" t="s">
        <v>37</v>
      </c>
      <c r="B32">
        <v>855573.90670000005</v>
      </c>
      <c r="C32">
        <v>878131.92720000003</v>
      </c>
      <c r="D32">
        <v>738014.40399999998</v>
      </c>
      <c r="E32">
        <v>578369.66390000004</v>
      </c>
      <c r="F32">
        <v>616944.45940000005</v>
      </c>
      <c r="G32">
        <v>684667.49250000005</v>
      </c>
    </row>
    <row r="33" spans="1:7" x14ac:dyDescent="0.4">
      <c r="A33" t="s">
        <v>38</v>
      </c>
      <c r="B33">
        <v>850749.74690000003</v>
      </c>
      <c r="C33">
        <v>723310.56</v>
      </c>
      <c r="D33">
        <v>624259.44090000005</v>
      </c>
      <c r="E33">
        <v>553068.99650000001</v>
      </c>
      <c r="F33">
        <v>522847.82250000001</v>
      </c>
      <c r="G33">
        <v>660008.27879999997</v>
      </c>
    </row>
    <row r="34" spans="1:7" x14ac:dyDescent="0.4">
      <c r="A34" t="s">
        <v>39</v>
      </c>
      <c r="B34">
        <v>836385.50470000005</v>
      </c>
      <c r="C34">
        <v>1328031.7320000001</v>
      </c>
      <c r="D34">
        <v>1427765.868</v>
      </c>
      <c r="E34">
        <v>978214.91599999997</v>
      </c>
      <c r="F34">
        <v>1414333.558</v>
      </c>
      <c r="G34">
        <v>1072422.581</v>
      </c>
    </row>
    <row r="35" spans="1:7" x14ac:dyDescent="0.4">
      <c r="A35" t="s">
        <v>40</v>
      </c>
      <c r="B35">
        <v>834313.1422</v>
      </c>
      <c r="C35">
        <v>855416.38119999995</v>
      </c>
      <c r="D35">
        <v>798086.1361</v>
      </c>
      <c r="E35">
        <v>708574.28170000005</v>
      </c>
      <c r="F35">
        <v>703951.94539999997</v>
      </c>
      <c r="G35">
        <v>713051.6727</v>
      </c>
    </row>
    <row r="36" spans="1:7" x14ac:dyDescent="0.4">
      <c r="A36" t="s">
        <v>41</v>
      </c>
      <c r="B36">
        <v>823344.46010000003</v>
      </c>
      <c r="C36">
        <v>495048.0796</v>
      </c>
      <c r="D36">
        <v>465743.85320000001</v>
      </c>
      <c r="E36">
        <v>470697.7205</v>
      </c>
      <c r="F36">
        <v>313368.82949999999</v>
      </c>
      <c r="G36">
        <v>477498.29489999998</v>
      </c>
    </row>
    <row r="37" spans="1:7" x14ac:dyDescent="0.4">
      <c r="A37" t="s">
        <v>42</v>
      </c>
      <c r="B37">
        <v>805821.04539999994</v>
      </c>
      <c r="C37">
        <v>1468012.2919999999</v>
      </c>
      <c r="D37">
        <v>1662168.936</v>
      </c>
      <c r="E37">
        <v>325951.39439999999</v>
      </c>
      <c r="F37">
        <v>1439322.7749999999</v>
      </c>
      <c r="G37">
        <v>866882.83290000004</v>
      </c>
    </row>
    <row r="38" spans="1:7" x14ac:dyDescent="0.4">
      <c r="A38" t="s">
        <v>43</v>
      </c>
      <c r="B38">
        <v>795029.69759999996</v>
      </c>
      <c r="C38">
        <v>671080.66159999999</v>
      </c>
      <c r="D38">
        <v>622176.78830000001</v>
      </c>
      <c r="E38">
        <v>600032.60660000006</v>
      </c>
      <c r="F38">
        <v>562044.9987</v>
      </c>
      <c r="G38">
        <v>782723.08250000002</v>
      </c>
    </row>
    <row r="39" spans="1:7" x14ac:dyDescent="0.4">
      <c r="A39" t="s">
        <v>44</v>
      </c>
      <c r="B39">
        <v>767659.70979999995</v>
      </c>
      <c r="C39">
        <v>821117.23300000001</v>
      </c>
      <c r="D39">
        <v>688010.36739999999</v>
      </c>
      <c r="E39">
        <v>647179.47930000001</v>
      </c>
      <c r="F39">
        <v>717761.2929</v>
      </c>
      <c r="G39">
        <v>751378.57169999997</v>
      </c>
    </row>
    <row r="40" spans="1:7" x14ac:dyDescent="0.4">
      <c r="A40" t="s">
        <v>45</v>
      </c>
      <c r="B40">
        <v>747349.38959999999</v>
      </c>
      <c r="C40">
        <v>1237805.3259999999</v>
      </c>
      <c r="D40">
        <v>1423303.642</v>
      </c>
      <c r="E40">
        <v>904825.75360000005</v>
      </c>
      <c r="F40">
        <v>1296992.4750000001</v>
      </c>
      <c r="G40">
        <v>1004803.7830000001</v>
      </c>
    </row>
    <row r="41" spans="1:7" x14ac:dyDescent="0.4">
      <c r="A41" t="s">
        <v>46</v>
      </c>
      <c r="B41">
        <v>727128.15190000006</v>
      </c>
      <c r="C41">
        <v>590932.6311</v>
      </c>
      <c r="D41">
        <v>787870.50899999996</v>
      </c>
      <c r="E41">
        <v>555714.32810000004</v>
      </c>
      <c r="F41">
        <v>657264.70160000003</v>
      </c>
      <c r="G41">
        <v>711241.76399999997</v>
      </c>
    </row>
    <row r="42" spans="1:7" x14ac:dyDescent="0.4">
      <c r="A42" t="s">
        <v>47</v>
      </c>
      <c r="B42">
        <v>720889.01150000002</v>
      </c>
      <c r="C42">
        <v>761630.24210000003</v>
      </c>
      <c r="D42">
        <v>720052.53189999994</v>
      </c>
      <c r="E42">
        <v>814481.94880000001</v>
      </c>
      <c r="F42">
        <v>717662.47510000004</v>
      </c>
      <c r="G42">
        <v>686727.67009999999</v>
      </c>
    </row>
    <row r="43" spans="1:7" x14ac:dyDescent="0.4">
      <c r="A43" t="s">
        <v>48</v>
      </c>
      <c r="B43">
        <v>718013.31909999996</v>
      </c>
      <c r="C43">
        <v>299370.4656</v>
      </c>
      <c r="D43">
        <v>428733.12150000001</v>
      </c>
      <c r="E43">
        <v>765662.16570000001</v>
      </c>
      <c r="F43">
        <v>389384.87920000002</v>
      </c>
      <c r="G43">
        <v>444592.75750000001</v>
      </c>
    </row>
    <row r="44" spans="1:7" x14ac:dyDescent="0.4">
      <c r="A44" t="s">
        <v>49</v>
      </c>
      <c r="B44">
        <v>716471.38020000001</v>
      </c>
      <c r="C44">
        <v>757376.51340000005</v>
      </c>
      <c r="D44">
        <v>716161.44649999996</v>
      </c>
      <c r="E44">
        <v>809309.94110000005</v>
      </c>
      <c r="F44">
        <v>712721.3726</v>
      </c>
      <c r="G44">
        <v>684226.65319999994</v>
      </c>
    </row>
    <row r="45" spans="1:7" x14ac:dyDescent="0.4">
      <c r="A45" t="s">
        <v>50</v>
      </c>
      <c r="B45">
        <v>715266.64740000002</v>
      </c>
      <c r="C45">
        <v>498916.53570000001</v>
      </c>
      <c r="D45">
        <v>404418.9572</v>
      </c>
      <c r="E45">
        <v>118801.4923</v>
      </c>
      <c r="F45">
        <v>116138.6229</v>
      </c>
      <c r="G45">
        <v>489052.52620000002</v>
      </c>
    </row>
    <row r="46" spans="1:7" x14ac:dyDescent="0.4">
      <c r="A46" t="s">
        <v>51</v>
      </c>
      <c r="B46">
        <v>698897.12410000002</v>
      </c>
      <c r="C46">
        <v>609401.3798</v>
      </c>
      <c r="D46">
        <v>942740.00089999998</v>
      </c>
      <c r="E46">
        <v>1004895.116</v>
      </c>
      <c r="F46">
        <v>564098.54779999994</v>
      </c>
      <c r="G46">
        <v>688220.68220000004</v>
      </c>
    </row>
    <row r="47" spans="1:7" x14ac:dyDescent="0.4">
      <c r="A47" t="s">
        <v>52</v>
      </c>
      <c r="B47">
        <v>674546.60270000005</v>
      </c>
      <c r="C47">
        <v>818491.7831</v>
      </c>
      <c r="D47">
        <v>878808.49820000003</v>
      </c>
      <c r="E47">
        <v>911385.48869999999</v>
      </c>
      <c r="F47">
        <v>1483041.3089999999</v>
      </c>
      <c r="G47">
        <v>914184.13020000001</v>
      </c>
    </row>
    <row r="48" spans="1:7" x14ac:dyDescent="0.4">
      <c r="A48" t="s">
        <v>53</v>
      </c>
      <c r="B48">
        <v>639805.88789999997</v>
      </c>
      <c r="C48">
        <v>488799.42379999999</v>
      </c>
      <c r="D48">
        <v>625818.68110000005</v>
      </c>
      <c r="E48">
        <v>443639.87770000001</v>
      </c>
      <c r="F48">
        <v>479442.97269999998</v>
      </c>
      <c r="G48">
        <v>518515.413</v>
      </c>
    </row>
    <row r="49" spans="1:7" x14ac:dyDescent="0.4">
      <c r="A49" t="s">
        <v>54</v>
      </c>
      <c r="B49">
        <v>632980.59129999997</v>
      </c>
      <c r="C49">
        <v>323856.07780000003</v>
      </c>
      <c r="D49">
        <v>496431.41850000003</v>
      </c>
      <c r="E49">
        <v>528065.10490000003</v>
      </c>
      <c r="F49">
        <v>277496.31170000002</v>
      </c>
      <c r="G49">
        <v>694672.69279999996</v>
      </c>
    </row>
    <row r="50" spans="1:7" x14ac:dyDescent="0.4">
      <c r="A50" t="s">
        <v>55</v>
      </c>
      <c r="B50">
        <v>632253.94339999999</v>
      </c>
      <c r="C50">
        <v>577166.71030000004</v>
      </c>
      <c r="D50">
        <v>614515.56440000003</v>
      </c>
      <c r="E50">
        <v>481055.90919999999</v>
      </c>
      <c r="F50">
        <v>529800.12730000005</v>
      </c>
      <c r="G50">
        <v>625789.65090000001</v>
      </c>
    </row>
    <row r="51" spans="1:7" x14ac:dyDescent="0.4">
      <c r="A51" t="s">
        <v>56</v>
      </c>
      <c r="B51">
        <v>583766.57330000005</v>
      </c>
      <c r="C51">
        <v>704946.2855</v>
      </c>
      <c r="D51">
        <v>533165.79949999996</v>
      </c>
      <c r="E51">
        <v>638132.21620000002</v>
      </c>
      <c r="F51">
        <v>602120.93759999995</v>
      </c>
      <c r="G51">
        <v>436353.7868</v>
      </c>
    </row>
    <row r="52" spans="1:7" x14ac:dyDescent="0.4">
      <c r="A52" t="s">
        <v>57</v>
      </c>
      <c r="B52">
        <v>580468.40379999997</v>
      </c>
      <c r="C52">
        <v>1095053.8640000001</v>
      </c>
      <c r="D52">
        <v>459882.78659999999</v>
      </c>
      <c r="E52">
        <v>689472.66709999996</v>
      </c>
      <c r="F52">
        <v>397718.71429999999</v>
      </c>
      <c r="G52">
        <v>588594.69940000004</v>
      </c>
    </row>
    <row r="53" spans="1:7" x14ac:dyDescent="0.4">
      <c r="A53" t="s">
        <v>58</v>
      </c>
      <c r="B53">
        <v>577958.16159999999</v>
      </c>
      <c r="C53">
        <v>613156.08440000005</v>
      </c>
      <c r="D53">
        <v>530017.70330000005</v>
      </c>
      <c r="E53">
        <v>127595.4627</v>
      </c>
      <c r="F53">
        <v>587137.02339999995</v>
      </c>
      <c r="G53">
        <v>239033.70499999999</v>
      </c>
    </row>
    <row r="54" spans="1:7" x14ac:dyDescent="0.4">
      <c r="A54" t="s">
        <v>59</v>
      </c>
      <c r="B54">
        <v>546164.52910000004</v>
      </c>
      <c r="C54">
        <v>907056.21169999999</v>
      </c>
      <c r="D54">
        <v>614417.46990000003</v>
      </c>
      <c r="E54">
        <v>582020.67200000002</v>
      </c>
      <c r="F54">
        <v>707444.24970000004</v>
      </c>
      <c r="G54">
        <v>395913.5686</v>
      </c>
    </row>
    <row r="55" spans="1:7" x14ac:dyDescent="0.4">
      <c r="A55" t="s">
        <v>60</v>
      </c>
      <c r="B55">
        <v>545486.57339999999</v>
      </c>
      <c r="C55">
        <v>825714.17039999994</v>
      </c>
      <c r="D55">
        <v>2848460.3509999998</v>
      </c>
      <c r="E55">
        <v>2888543.3640000001</v>
      </c>
      <c r="F55">
        <v>2622062.8560000001</v>
      </c>
      <c r="G55">
        <v>184652.81899999999</v>
      </c>
    </row>
    <row r="56" spans="1:7" x14ac:dyDescent="0.4">
      <c r="A56" t="s">
        <v>61</v>
      </c>
      <c r="B56">
        <v>542184.85569999996</v>
      </c>
      <c r="C56">
        <v>607908.73</v>
      </c>
      <c r="D56">
        <v>590452.3726</v>
      </c>
      <c r="E56">
        <v>542344.12730000005</v>
      </c>
      <c r="F56">
        <v>526484.28049999999</v>
      </c>
      <c r="G56">
        <v>600997.41330000001</v>
      </c>
    </row>
    <row r="57" spans="1:7" x14ac:dyDescent="0.4">
      <c r="A57" t="s">
        <v>62</v>
      </c>
      <c r="B57">
        <v>534730.52690000006</v>
      </c>
      <c r="C57">
        <v>1053403.3189999999</v>
      </c>
      <c r="D57">
        <v>1276955.2949999999</v>
      </c>
      <c r="E57">
        <v>558138.03359999997</v>
      </c>
      <c r="F57">
        <v>1606220.6569999999</v>
      </c>
      <c r="G57">
        <v>1017647.654</v>
      </c>
    </row>
    <row r="58" spans="1:7" x14ac:dyDescent="0.4">
      <c r="A58" t="s">
        <v>63</v>
      </c>
      <c r="B58">
        <v>531239.80530000001</v>
      </c>
      <c r="C58">
        <v>385649.21490000002</v>
      </c>
      <c r="D58">
        <v>309137.38410000002</v>
      </c>
      <c r="E58">
        <v>239348.5907</v>
      </c>
      <c r="F58">
        <v>218336.50750000001</v>
      </c>
      <c r="G58">
        <v>417995.77630000003</v>
      </c>
    </row>
    <row r="59" spans="1:7" x14ac:dyDescent="0.4">
      <c r="A59" t="s">
        <v>64</v>
      </c>
      <c r="B59">
        <v>525889.31499999994</v>
      </c>
      <c r="C59">
        <v>947374.32770000002</v>
      </c>
      <c r="D59">
        <v>119359.4308</v>
      </c>
      <c r="E59">
        <v>546693.53709999996</v>
      </c>
      <c r="F59">
        <v>990312.81909999996</v>
      </c>
      <c r="G59">
        <v>754187.16249999998</v>
      </c>
    </row>
    <row r="60" spans="1:7" x14ac:dyDescent="0.4">
      <c r="A60" t="s">
        <v>65</v>
      </c>
      <c r="B60">
        <v>515117.6764</v>
      </c>
      <c r="C60">
        <v>440815.5845</v>
      </c>
      <c r="D60">
        <v>568209.82590000005</v>
      </c>
      <c r="E60">
        <v>380218.60690000001</v>
      </c>
      <c r="F60">
        <v>736560.87450000003</v>
      </c>
      <c r="G60">
        <v>501048.8689</v>
      </c>
    </row>
    <row r="61" spans="1:7" x14ac:dyDescent="0.4">
      <c r="A61" t="s">
        <v>66</v>
      </c>
      <c r="B61">
        <v>489536.04830000002</v>
      </c>
      <c r="C61">
        <v>502657.4474</v>
      </c>
      <c r="D61">
        <v>278383.12709999998</v>
      </c>
      <c r="E61">
        <v>257826.81700000001</v>
      </c>
      <c r="F61">
        <v>501809.25760000001</v>
      </c>
      <c r="G61">
        <v>301997.81209999998</v>
      </c>
    </row>
    <row r="62" spans="1:7" x14ac:dyDescent="0.4">
      <c r="A62" t="s">
        <v>67</v>
      </c>
      <c r="B62">
        <v>487502.79940000002</v>
      </c>
      <c r="C62">
        <v>381285.78279999999</v>
      </c>
      <c r="D62">
        <v>301919.16989999998</v>
      </c>
      <c r="E62">
        <v>398620.42950000003</v>
      </c>
      <c r="F62">
        <v>375040.67</v>
      </c>
      <c r="G62">
        <v>470117.64510000002</v>
      </c>
    </row>
    <row r="63" spans="1:7" x14ac:dyDescent="0.4">
      <c r="A63" t="s">
        <v>68</v>
      </c>
      <c r="B63">
        <v>481023.15840000001</v>
      </c>
      <c r="C63">
        <v>646859.00199999998</v>
      </c>
      <c r="D63">
        <v>422335.83230000001</v>
      </c>
      <c r="E63">
        <v>406745.42619999999</v>
      </c>
      <c r="F63">
        <v>461266.73320000002</v>
      </c>
      <c r="G63">
        <v>589343.24470000004</v>
      </c>
    </row>
    <row r="64" spans="1:7" x14ac:dyDescent="0.4">
      <c r="A64" t="s">
        <v>69</v>
      </c>
      <c r="B64">
        <v>480760.92959999997</v>
      </c>
      <c r="C64">
        <v>632639.70669999998</v>
      </c>
      <c r="D64">
        <v>722755.64280000003</v>
      </c>
      <c r="E64">
        <v>569376.44999999995</v>
      </c>
      <c r="F64">
        <v>648980.05009999999</v>
      </c>
      <c r="G64">
        <v>525771.65139999997</v>
      </c>
    </row>
    <row r="65" spans="1:7" x14ac:dyDescent="0.4">
      <c r="A65" t="s">
        <v>70</v>
      </c>
      <c r="B65">
        <v>466469.7488</v>
      </c>
      <c r="C65">
        <v>597971.64520000003</v>
      </c>
      <c r="D65">
        <v>661892.40390000003</v>
      </c>
      <c r="E65">
        <v>645902.95160000003</v>
      </c>
      <c r="F65">
        <v>672256.0111</v>
      </c>
      <c r="G65">
        <v>501144.1923</v>
      </c>
    </row>
    <row r="66" spans="1:7" x14ac:dyDescent="0.4">
      <c r="A66" t="s">
        <v>71</v>
      </c>
      <c r="B66">
        <v>463147.38459999999</v>
      </c>
      <c r="C66">
        <v>563546.82799999998</v>
      </c>
      <c r="D66">
        <v>521754.4987</v>
      </c>
      <c r="E66">
        <v>161100.48550000001</v>
      </c>
      <c r="F66">
        <v>548288.46790000005</v>
      </c>
      <c r="G66">
        <v>229922.2972</v>
      </c>
    </row>
    <row r="67" spans="1:7" x14ac:dyDescent="0.4">
      <c r="A67" t="s">
        <v>72</v>
      </c>
      <c r="B67">
        <v>458687.94949999999</v>
      </c>
      <c r="C67">
        <v>560662.63870000001</v>
      </c>
      <c r="D67">
        <v>515373.6078</v>
      </c>
      <c r="E67">
        <v>223242.51370000001</v>
      </c>
      <c r="F67">
        <v>545808.65859999997</v>
      </c>
      <c r="G67">
        <v>157223.49770000001</v>
      </c>
    </row>
    <row r="68" spans="1:7" x14ac:dyDescent="0.4">
      <c r="A68" t="s">
        <v>73</v>
      </c>
      <c r="B68">
        <v>454437.9718</v>
      </c>
      <c r="C68">
        <v>576835.83420000004</v>
      </c>
      <c r="D68">
        <v>671498.84849999996</v>
      </c>
      <c r="E68">
        <v>590970.1838</v>
      </c>
      <c r="F68">
        <v>692429.77560000005</v>
      </c>
      <c r="G68">
        <v>479093.33529999998</v>
      </c>
    </row>
    <row r="69" spans="1:7" x14ac:dyDescent="0.4">
      <c r="A69" t="s">
        <v>74</v>
      </c>
      <c r="B69">
        <v>448440.18229999999</v>
      </c>
      <c r="C69">
        <v>501607.09460000001</v>
      </c>
      <c r="D69">
        <v>482819.16889999999</v>
      </c>
      <c r="E69">
        <v>431949.21409999998</v>
      </c>
      <c r="F69">
        <v>504129.17469999997</v>
      </c>
      <c r="G69">
        <v>593654.2452</v>
      </c>
    </row>
    <row r="70" spans="1:7" x14ac:dyDescent="0.4">
      <c r="A70" t="s">
        <v>75</v>
      </c>
      <c r="B70">
        <v>446178.91879999998</v>
      </c>
      <c r="C70">
        <v>327262.7732</v>
      </c>
      <c r="D70">
        <v>353927.31709999999</v>
      </c>
      <c r="E70">
        <v>483861.69179999997</v>
      </c>
      <c r="F70">
        <v>317614.80089999997</v>
      </c>
      <c r="G70">
        <v>446694.6667</v>
      </c>
    </row>
    <row r="71" spans="1:7" x14ac:dyDescent="0.4">
      <c r="A71" t="s">
        <v>76</v>
      </c>
      <c r="B71">
        <v>445947.3186</v>
      </c>
      <c r="C71">
        <v>579731.93099999998</v>
      </c>
      <c r="D71">
        <v>462504.22259999998</v>
      </c>
      <c r="E71">
        <v>508658.64240000001</v>
      </c>
      <c r="F71">
        <v>543985.67350000003</v>
      </c>
      <c r="G71">
        <v>451591.11489999999</v>
      </c>
    </row>
    <row r="72" spans="1:7" x14ac:dyDescent="0.4">
      <c r="A72" t="s">
        <v>77</v>
      </c>
      <c r="B72">
        <v>441212.74719999998</v>
      </c>
      <c r="C72">
        <v>563676.2254</v>
      </c>
      <c r="D72">
        <v>433848.01169999997</v>
      </c>
      <c r="E72">
        <v>428337.326</v>
      </c>
      <c r="F72">
        <v>751297.98549999995</v>
      </c>
      <c r="G72">
        <v>288100.00280000002</v>
      </c>
    </row>
    <row r="73" spans="1:7" x14ac:dyDescent="0.4">
      <c r="A73" t="s">
        <v>78</v>
      </c>
      <c r="B73">
        <v>438431.68819999998</v>
      </c>
      <c r="C73">
        <v>466577.50910000002</v>
      </c>
      <c r="D73">
        <v>351974.7659</v>
      </c>
      <c r="E73">
        <v>200842.81460000001</v>
      </c>
      <c r="F73">
        <v>410778.3126</v>
      </c>
      <c r="G73">
        <v>300385.92369999998</v>
      </c>
    </row>
    <row r="74" spans="1:7" x14ac:dyDescent="0.4">
      <c r="A74" t="s">
        <v>79</v>
      </c>
      <c r="B74">
        <v>427725.38290000003</v>
      </c>
      <c r="C74">
        <v>471290.04220000003</v>
      </c>
      <c r="D74">
        <v>400692.16460000002</v>
      </c>
      <c r="E74">
        <v>348093.0466</v>
      </c>
      <c r="F74">
        <v>362766.03210000001</v>
      </c>
      <c r="G74">
        <v>356972.55540000001</v>
      </c>
    </row>
    <row r="75" spans="1:7" x14ac:dyDescent="0.4">
      <c r="A75" t="s">
        <v>80</v>
      </c>
      <c r="B75">
        <v>422037.245</v>
      </c>
      <c r="C75">
        <v>492265.39179999998</v>
      </c>
      <c r="D75">
        <v>674883.61329999997</v>
      </c>
      <c r="E75">
        <v>462017.33610000001</v>
      </c>
      <c r="F75">
        <v>663044.76699999999</v>
      </c>
      <c r="G75">
        <v>474758.26079999999</v>
      </c>
    </row>
    <row r="76" spans="1:7" x14ac:dyDescent="0.4">
      <c r="A76" t="s">
        <v>81</v>
      </c>
      <c r="B76">
        <v>421864.57120000001</v>
      </c>
      <c r="C76">
        <v>386435.23989999999</v>
      </c>
      <c r="D76">
        <v>368908.97899999999</v>
      </c>
      <c r="E76">
        <v>313835.049</v>
      </c>
      <c r="F76">
        <v>303583.43979999999</v>
      </c>
      <c r="G76">
        <v>386072.55780000001</v>
      </c>
    </row>
    <row r="77" spans="1:7" x14ac:dyDescent="0.4">
      <c r="A77" t="s">
        <v>82</v>
      </c>
      <c r="B77">
        <v>419011.7856</v>
      </c>
      <c r="C77">
        <v>385757.86190000002</v>
      </c>
      <c r="D77">
        <v>384773.53570000001</v>
      </c>
      <c r="E77">
        <v>261737.98310000001</v>
      </c>
      <c r="F77">
        <v>265422.79190000001</v>
      </c>
      <c r="G77">
        <v>347307.6299</v>
      </c>
    </row>
    <row r="78" spans="1:7" x14ac:dyDescent="0.4">
      <c r="A78" t="s">
        <v>83</v>
      </c>
      <c r="B78">
        <v>409011.11800000002</v>
      </c>
      <c r="C78">
        <v>457256.39990000002</v>
      </c>
      <c r="D78">
        <v>393607.03409999999</v>
      </c>
      <c r="E78">
        <v>324617.85830000002</v>
      </c>
      <c r="F78">
        <v>351280.00829999999</v>
      </c>
      <c r="G78">
        <v>330736.48090000002</v>
      </c>
    </row>
    <row r="79" spans="1:7" x14ac:dyDescent="0.4">
      <c r="A79" t="s">
        <v>84</v>
      </c>
      <c r="B79">
        <v>403538.04859999998</v>
      </c>
      <c r="C79">
        <v>387923.23930000002</v>
      </c>
      <c r="D79">
        <v>354497.86369999999</v>
      </c>
      <c r="E79">
        <v>426029.86940000003</v>
      </c>
      <c r="F79">
        <v>333297.20380000002</v>
      </c>
      <c r="G79">
        <v>374879.03649999999</v>
      </c>
    </row>
    <row r="80" spans="1:7" x14ac:dyDescent="0.4">
      <c r="A80" t="s">
        <v>85</v>
      </c>
      <c r="B80">
        <v>403385.45500000002</v>
      </c>
      <c r="C80">
        <v>442033.94050000003</v>
      </c>
      <c r="D80">
        <v>399012.58500000002</v>
      </c>
      <c r="E80">
        <v>446189.10090000002</v>
      </c>
      <c r="F80">
        <v>315163.10960000003</v>
      </c>
      <c r="G80">
        <v>363769.6054</v>
      </c>
    </row>
    <row r="81" spans="1:7" x14ac:dyDescent="0.4">
      <c r="A81" t="s">
        <v>86</v>
      </c>
      <c r="B81">
        <v>400941.03</v>
      </c>
      <c r="C81">
        <v>623811.46880000003</v>
      </c>
      <c r="D81">
        <v>997792.98490000004</v>
      </c>
      <c r="E81">
        <v>752076.48490000004</v>
      </c>
      <c r="F81">
        <v>456098.4449</v>
      </c>
      <c r="G81">
        <v>657433.77060000005</v>
      </c>
    </row>
    <row r="82" spans="1:7" x14ac:dyDescent="0.4">
      <c r="A82" t="s">
        <v>87</v>
      </c>
      <c r="B82">
        <v>386816.3198</v>
      </c>
      <c r="C82">
        <v>158462.16810000001</v>
      </c>
      <c r="D82">
        <v>273853.9828</v>
      </c>
      <c r="E82">
        <v>340359.15490000002</v>
      </c>
      <c r="F82">
        <v>132221.924</v>
      </c>
      <c r="G82">
        <v>304620.64659999998</v>
      </c>
    </row>
    <row r="83" spans="1:7" x14ac:dyDescent="0.4">
      <c r="A83" t="s">
        <v>88</v>
      </c>
      <c r="B83">
        <v>381147.3493</v>
      </c>
      <c r="C83">
        <v>554491.79399999999</v>
      </c>
      <c r="D83">
        <v>400163.8738</v>
      </c>
      <c r="E83">
        <v>271436.408</v>
      </c>
      <c r="F83">
        <v>425476.1704</v>
      </c>
      <c r="G83">
        <v>264874.68650000001</v>
      </c>
    </row>
    <row r="84" spans="1:7" x14ac:dyDescent="0.4">
      <c r="A84" t="s">
        <v>89</v>
      </c>
      <c r="B84">
        <v>364081.77960000001</v>
      </c>
      <c r="C84">
        <v>388428.8983</v>
      </c>
      <c r="D84">
        <v>388138.2205</v>
      </c>
      <c r="E84">
        <v>399981.02850000001</v>
      </c>
      <c r="F84">
        <v>367932.31630000001</v>
      </c>
      <c r="G84">
        <v>520688.46380000003</v>
      </c>
    </row>
    <row r="85" spans="1:7" x14ac:dyDescent="0.4">
      <c r="A85" t="s">
        <v>90</v>
      </c>
      <c r="B85">
        <v>355254.3493</v>
      </c>
      <c r="C85">
        <v>478355.1299</v>
      </c>
      <c r="D85">
        <v>630463.14249999996</v>
      </c>
      <c r="E85">
        <v>541472.49080000003</v>
      </c>
      <c r="F85">
        <v>595569.68940000003</v>
      </c>
      <c r="G85">
        <v>484494.93160000001</v>
      </c>
    </row>
    <row r="86" spans="1:7" x14ac:dyDescent="0.4">
      <c r="A86" t="s">
        <v>91</v>
      </c>
      <c r="B86">
        <v>354602.66450000001</v>
      </c>
      <c r="C86">
        <v>476341.18650000001</v>
      </c>
      <c r="D86">
        <v>628744.51029999997</v>
      </c>
      <c r="E86">
        <v>510920.92349999998</v>
      </c>
      <c r="F86">
        <v>557886.15610000002</v>
      </c>
      <c r="G86">
        <v>467111.78159999999</v>
      </c>
    </row>
    <row r="87" spans="1:7" x14ac:dyDescent="0.4">
      <c r="A87" t="s">
        <v>92</v>
      </c>
      <c r="B87">
        <v>350616.58049999998</v>
      </c>
      <c r="C87">
        <v>328904.31430000003</v>
      </c>
      <c r="D87">
        <v>388457.72019999998</v>
      </c>
      <c r="E87">
        <v>354850.88299999997</v>
      </c>
      <c r="F87">
        <v>378552.79859999998</v>
      </c>
      <c r="G87">
        <v>379911.58779999998</v>
      </c>
    </row>
    <row r="88" spans="1:7" x14ac:dyDescent="0.4">
      <c r="A88" t="s">
        <v>93</v>
      </c>
      <c r="B88">
        <v>342967.29379999998</v>
      </c>
      <c r="C88">
        <v>381040.46960000001</v>
      </c>
      <c r="D88">
        <v>323358.05349999998</v>
      </c>
      <c r="E88">
        <v>277370.4375</v>
      </c>
      <c r="F88">
        <v>286226.50569999998</v>
      </c>
      <c r="G88">
        <v>282268.47149999999</v>
      </c>
    </row>
    <row r="89" spans="1:7" x14ac:dyDescent="0.4">
      <c r="A89" t="s">
        <v>94</v>
      </c>
      <c r="B89">
        <v>336834.12709999998</v>
      </c>
      <c r="C89">
        <v>426475.8112</v>
      </c>
      <c r="D89">
        <v>479856.85440000001</v>
      </c>
      <c r="E89">
        <v>325346.5172</v>
      </c>
      <c r="F89">
        <v>351862.20449999999</v>
      </c>
      <c r="G89">
        <v>332931.85330000002</v>
      </c>
    </row>
    <row r="90" spans="1:7" x14ac:dyDescent="0.4">
      <c r="A90" t="s">
        <v>95</v>
      </c>
      <c r="B90">
        <v>332955.21010000003</v>
      </c>
      <c r="C90">
        <v>281794.60710000002</v>
      </c>
      <c r="D90">
        <v>199109.47820000001</v>
      </c>
      <c r="E90">
        <v>274950.40120000002</v>
      </c>
      <c r="F90">
        <v>192557.38500000001</v>
      </c>
      <c r="G90">
        <v>239033.70499999999</v>
      </c>
    </row>
    <row r="91" spans="1:7" x14ac:dyDescent="0.4">
      <c r="A91" t="s">
        <v>96</v>
      </c>
      <c r="B91">
        <v>331765.31150000001</v>
      </c>
      <c r="C91">
        <v>210078.57329999999</v>
      </c>
      <c r="D91">
        <v>316472.52990000002</v>
      </c>
      <c r="E91">
        <v>277735.77669999999</v>
      </c>
      <c r="F91">
        <v>259011.66190000001</v>
      </c>
      <c r="G91">
        <v>356583.53659999999</v>
      </c>
    </row>
    <row r="92" spans="1:7" x14ac:dyDescent="0.4">
      <c r="A92" t="s">
        <v>97</v>
      </c>
      <c r="B92">
        <v>324736.90149999998</v>
      </c>
      <c r="C92">
        <v>333205.32520000002</v>
      </c>
      <c r="D92">
        <v>391088.65990000003</v>
      </c>
      <c r="E92">
        <v>270056.7095</v>
      </c>
      <c r="F92">
        <v>308408.58809999999</v>
      </c>
      <c r="G92">
        <v>309024.02429999999</v>
      </c>
    </row>
    <row r="93" spans="1:7" x14ac:dyDescent="0.4">
      <c r="A93" t="s">
        <v>98</v>
      </c>
      <c r="B93">
        <v>324249.31520000001</v>
      </c>
      <c r="C93">
        <v>194002.21429999999</v>
      </c>
      <c r="D93">
        <v>295294.50229999999</v>
      </c>
      <c r="E93">
        <v>333132.99040000001</v>
      </c>
      <c r="F93">
        <v>169635.7493</v>
      </c>
      <c r="G93">
        <v>319747.23050000001</v>
      </c>
    </row>
    <row r="94" spans="1:7" x14ac:dyDescent="0.4">
      <c r="A94" t="s">
        <v>99</v>
      </c>
      <c r="B94">
        <v>318367.77649999998</v>
      </c>
      <c r="C94">
        <v>473867.8652</v>
      </c>
      <c r="D94">
        <v>83033.862599999993</v>
      </c>
      <c r="E94">
        <v>428025.49489999999</v>
      </c>
      <c r="F94">
        <v>18612.718949999999</v>
      </c>
      <c r="G94">
        <v>54767.174070000001</v>
      </c>
    </row>
    <row r="95" spans="1:7" x14ac:dyDescent="0.4">
      <c r="A95" t="s">
        <v>100</v>
      </c>
      <c r="B95">
        <v>312218.65490000002</v>
      </c>
      <c r="C95">
        <v>303152.52240000002</v>
      </c>
      <c r="D95">
        <v>411612.05739999999</v>
      </c>
      <c r="E95">
        <v>440325.5183</v>
      </c>
      <c r="F95">
        <v>539811.43169999996</v>
      </c>
      <c r="G95">
        <v>418041.7377</v>
      </c>
    </row>
    <row r="96" spans="1:7" x14ac:dyDescent="0.4">
      <c r="A96" t="s">
        <v>101</v>
      </c>
      <c r="B96">
        <v>312129.27529999998</v>
      </c>
      <c r="C96">
        <v>424095.66749999998</v>
      </c>
      <c r="D96">
        <v>493222.03</v>
      </c>
      <c r="E96">
        <v>203544.5865</v>
      </c>
      <c r="F96">
        <v>497804.79430000001</v>
      </c>
      <c r="G96">
        <v>504791.40610000002</v>
      </c>
    </row>
    <row r="97" spans="1:7" x14ac:dyDescent="0.4">
      <c r="A97" t="s">
        <v>102</v>
      </c>
      <c r="B97">
        <v>309027.92700000003</v>
      </c>
      <c r="C97">
        <v>456341.8702</v>
      </c>
      <c r="D97">
        <v>441873.11599999998</v>
      </c>
      <c r="E97">
        <v>372343.85720000003</v>
      </c>
      <c r="F97">
        <v>410405.70529999997</v>
      </c>
      <c r="G97">
        <v>314278.23190000001</v>
      </c>
    </row>
    <row r="98" spans="1:7" x14ac:dyDescent="0.4">
      <c r="A98" t="s">
        <v>103</v>
      </c>
      <c r="B98">
        <v>307057.05560000002</v>
      </c>
      <c r="C98">
        <v>456853.59980000003</v>
      </c>
      <c r="D98">
        <v>495319.73810000002</v>
      </c>
      <c r="E98">
        <v>508844.51400000002</v>
      </c>
      <c r="F98">
        <v>525940.8774</v>
      </c>
      <c r="G98">
        <v>359241.64779999998</v>
      </c>
    </row>
    <row r="99" spans="1:7" x14ac:dyDescent="0.4">
      <c r="A99" t="s">
        <v>104</v>
      </c>
      <c r="B99">
        <v>294895.39140000002</v>
      </c>
      <c r="C99">
        <v>415217.54300000001</v>
      </c>
      <c r="D99">
        <v>382901.7953</v>
      </c>
      <c r="E99">
        <v>443566.34840000002</v>
      </c>
      <c r="F99">
        <v>476176.51659999997</v>
      </c>
      <c r="G99">
        <v>314287.77120000002</v>
      </c>
    </row>
    <row r="100" spans="1:7" x14ac:dyDescent="0.4">
      <c r="A100" t="s">
        <v>105</v>
      </c>
      <c r="B100">
        <v>294541.80940000003</v>
      </c>
      <c r="C100">
        <v>388912.07299999997</v>
      </c>
      <c r="D100">
        <v>491924.48759999999</v>
      </c>
      <c r="E100">
        <v>606031.63789999997</v>
      </c>
      <c r="F100">
        <v>433113.38789999997</v>
      </c>
      <c r="G100">
        <v>191429.97020000001</v>
      </c>
    </row>
    <row r="101" spans="1:7" x14ac:dyDescent="0.4">
      <c r="A101" t="s">
        <v>106</v>
      </c>
      <c r="B101">
        <v>290873.83549999999</v>
      </c>
      <c r="C101">
        <v>147061.0209</v>
      </c>
      <c r="D101">
        <v>312625.13179999997</v>
      </c>
      <c r="E101">
        <v>210723.4958</v>
      </c>
      <c r="F101">
        <v>329945.06060000003</v>
      </c>
      <c r="G101">
        <v>222324.59169999999</v>
      </c>
    </row>
    <row r="102" spans="1:7" x14ac:dyDescent="0.4">
      <c r="A102" t="s">
        <v>107</v>
      </c>
      <c r="B102">
        <v>290399.60470000003</v>
      </c>
      <c r="C102">
        <v>371481.46380000003</v>
      </c>
      <c r="D102">
        <v>232677.82250000001</v>
      </c>
      <c r="E102">
        <v>276701.75829999999</v>
      </c>
      <c r="F102">
        <v>228902.3322</v>
      </c>
      <c r="G102">
        <v>352827.67680000002</v>
      </c>
    </row>
    <row r="103" spans="1:7" x14ac:dyDescent="0.4">
      <c r="A103" t="s">
        <v>108</v>
      </c>
      <c r="B103">
        <v>287980.02590000001</v>
      </c>
      <c r="C103">
        <v>269449.47210000001</v>
      </c>
      <c r="D103">
        <v>251322.3174</v>
      </c>
      <c r="E103">
        <v>166121.92430000001</v>
      </c>
      <c r="F103">
        <v>163976.50870000001</v>
      </c>
      <c r="G103">
        <v>210314.93150000001</v>
      </c>
    </row>
    <row r="104" spans="1:7" x14ac:dyDescent="0.4">
      <c r="A104" t="s">
        <v>109</v>
      </c>
      <c r="B104">
        <v>283471.03810000001</v>
      </c>
      <c r="C104">
        <v>356110.32890000002</v>
      </c>
      <c r="D104">
        <v>396440.37040000001</v>
      </c>
      <c r="E104">
        <v>262395.91729999997</v>
      </c>
      <c r="F104">
        <v>291862.30930000002</v>
      </c>
      <c r="G104">
        <v>254836.32380000001</v>
      </c>
    </row>
    <row r="105" spans="1:7" x14ac:dyDescent="0.4">
      <c r="A105" t="s">
        <v>110</v>
      </c>
      <c r="B105">
        <v>283056.35269999999</v>
      </c>
      <c r="C105">
        <v>325778.8775</v>
      </c>
      <c r="D105">
        <v>327958.8236</v>
      </c>
      <c r="E105">
        <v>309014.12270000001</v>
      </c>
      <c r="F105">
        <v>364779.64919999999</v>
      </c>
      <c r="G105">
        <v>382833.66019999998</v>
      </c>
    </row>
    <row r="106" spans="1:7" x14ac:dyDescent="0.4">
      <c r="A106" t="s">
        <v>111</v>
      </c>
      <c r="B106">
        <v>279883.01669999998</v>
      </c>
      <c r="C106">
        <v>231671.97229999999</v>
      </c>
      <c r="D106">
        <v>191638.96660000001</v>
      </c>
      <c r="E106">
        <v>275669.41389999999</v>
      </c>
      <c r="F106">
        <v>187811.65590000001</v>
      </c>
      <c r="G106">
        <v>243909.30160000001</v>
      </c>
    </row>
    <row r="107" spans="1:7" x14ac:dyDescent="0.4">
      <c r="A107" t="s">
        <v>112</v>
      </c>
      <c r="B107">
        <v>279768.65960000001</v>
      </c>
      <c r="C107">
        <v>311134.35619999998</v>
      </c>
      <c r="D107">
        <v>306230.49219999998</v>
      </c>
      <c r="E107">
        <v>189115.75270000001</v>
      </c>
      <c r="F107">
        <v>197335.44270000001</v>
      </c>
      <c r="G107">
        <v>182950.42749999999</v>
      </c>
    </row>
    <row r="108" spans="1:7" x14ac:dyDescent="0.4">
      <c r="A108" t="s">
        <v>113</v>
      </c>
      <c r="B108">
        <v>276401.97450000001</v>
      </c>
      <c r="C108">
        <v>273673.83020000003</v>
      </c>
      <c r="D108">
        <v>234558.7641</v>
      </c>
      <c r="E108">
        <v>1864770.0519999999</v>
      </c>
      <c r="F108">
        <v>2014382.531</v>
      </c>
      <c r="G108">
        <v>1540955.142</v>
      </c>
    </row>
    <row r="109" spans="1:7" x14ac:dyDescent="0.4">
      <c r="A109" t="s">
        <v>114</v>
      </c>
      <c r="B109">
        <v>272186.3835</v>
      </c>
      <c r="C109">
        <v>178557.26879999999</v>
      </c>
      <c r="D109">
        <v>175119.00210000001</v>
      </c>
      <c r="E109">
        <v>216523.69750000001</v>
      </c>
      <c r="F109">
        <v>180366.23449999999</v>
      </c>
      <c r="G109">
        <v>223492.70449999999</v>
      </c>
    </row>
    <row r="110" spans="1:7" x14ac:dyDescent="0.4">
      <c r="A110" t="s">
        <v>115</v>
      </c>
      <c r="B110">
        <v>270825.41090000002</v>
      </c>
      <c r="C110">
        <v>417855.07459999999</v>
      </c>
      <c r="D110">
        <v>292306.06660000002</v>
      </c>
      <c r="E110">
        <v>439606.48609999998</v>
      </c>
      <c r="F110">
        <v>623858.97860000003</v>
      </c>
      <c r="G110">
        <v>601448.82010000001</v>
      </c>
    </row>
    <row r="111" spans="1:7" x14ac:dyDescent="0.4">
      <c r="A111" t="s">
        <v>116</v>
      </c>
      <c r="B111">
        <v>269694.72930000001</v>
      </c>
      <c r="C111">
        <v>345634.11440000002</v>
      </c>
      <c r="D111">
        <v>391982.35710000002</v>
      </c>
      <c r="E111">
        <v>460755.54460000002</v>
      </c>
      <c r="F111">
        <v>463125.00469999999</v>
      </c>
      <c r="G111">
        <v>384567.74790000002</v>
      </c>
    </row>
    <row r="112" spans="1:7" x14ac:dyDescent="0.4">
      <c r="A112" t="s">
        <v>117</v>
      </c>
      <c r="B112">
        <v>261566.6851</v>
      </c>
      <c r="C112">
        <v>364292.6361</v>
      </c>
      <c r="D112">
        <v>168404.04730000001</v>
      </c>
      <c r="E112">
        <v>101270.75</v>
      </c>
      <c r="F112">
        <v>55522.574430000001</v>
      </c>
      <c r="G112">
        <v>304199.86050000001</v>
      </c>
    </row>
    <row r="113" spans="1:7" x14ac:dyDescent="0.4">
      <c r="A113" t="s">
        <v>118</v>
      </c>
      <c r="B113">
        <v>258464.00039999999</v>
      </c>
      <c r="C113">
        <v>131894.76379999999</v>
      </c>
      <c r="D113">
        <v>86580.619390000007</v>
      </c>
      <c r="E113">
        <v>54600.02781</v>
      </c>
      <c r="F113">
        <v>59967.227870000002</v>
      </c>
      <c r="G113">
        <v>140489.1347</v>
      </c>
    </row>
    <row r="114" spans="1:7" x14ac:dyDescent="0.4">
      <c r="A114" t="s">
        <v>119</v>
      </c>
      <c r="B114">
        <v>258038.03890000001</v>
      </c>
      <c r="C114">
        <v>138679.1514</v>
      </c>
      <c r="D114">
        <v>169408.60440000001</v>
      </c>
      <c r="E114">
        <v>285794.7242</v>
      </c>
      <c r="F114">
        <v>120702.4412</v>
      </c>
      <c r="G114">
        <v>209828.23499999999</v>
      </c>
    </row>
    <row r="115" spans="1:7" x14ac:dyDescent="0.4">
      <c r="A115" t="s">
        <v>120</v>
      </c>
      <c r="B115">
        <v>257202.394</v>
      </c>
      <c r="C115">
        <v>102965.01</v>
      </c>
      <c r="D115">
        <v>124163.8829</v>
      </c>
      <c r="E115">
        <v>94942.085829999996</v>
      </c>
      <c r="F115">
        <v>111667.3177</v>
      </c>
      <c r="G115">
        <v>174749.04689999999</v>
      </c>
    </row>
    <row r="116" spans="1:7" x14ac:dyDescent="0.4">
      <c r="A116" t="s">
        <v>121</v>
      </c>
      <c r="B116">
        <v>248950.4376</v>
      </c>
      <c r="C116">
        <v>265589.34659999999</v>
      </c>
      <c r="D116">
        <v>397545.47580000001</v>
      </c>
      <c r="E116">
        <v>252955.69409999999</v>
      </c>
      <c r="F116">
        <v>213690.71919999999</v>
      </c>
      <c r="G116">
        <v>232105.7519</v>
      </c>
    </row>
    <row r="117" spans="1:7" x14ac:dyDescent="0.4">
      <c r="A117" t="s">
        <v>122</v>
      </c>
      <c r="B117">
        <v>243883.85740000001</v>
      </c>
      <c r="C117">
        <v>149464.46609999999</v>
      </c>
      <c r="D117">
        <v>106376.0096</v>
      </c>
      <c r="E117">
        <v>83513.12371</v>
      </c>
      <c r="F117">
        <v>210184.92370000001</v>
      </c>
      <c r="G117">
        <v>144782.42480000001</v>
      </c>
    </row>
    <row r="118" spans="1:7" x14ac:dyDescent="0.4">
      <c r="A118" t="s">
        <v>123</v>
      </c>
      <c r="B118">
        <v>240715.1275</v>
      </c>
      <c r="C118">
        <v>297448.56099999999</v>
      </c>
      <c r="D118">
        <v>365495.15130000003</v>
      </c>
      <c r="E118">
        <v>266944.76409999997</v>
      </c>
      <c r="F118">
        <v>282210.28820000001</v>
      </c>
      <c r="G118">
        <v>163389.3726</v>
      </c>
    </row>
    <row r="119" spans="1:7" x14ac:dyDescent="0.4">
      <c r="A119" t="s">
        <v>124</v>
      </c>
      <c r="B119">
        <v>238325.43979999999</v>
      </c>
      <c r="C119">
        <v>446027.58730000001</v>
      </c>
      <c r="D119">
        <v>767906.60919999995</v>
      </c>
      <c r="E119">
        <v>266274.71179999999</v>
      </c>
      <c r="F119">
        <v>431532.91769999999</v>
      </c>
      <c r="G119">
        <v>218989.22089999999</v>
      </c>
    </row>
    <row r="120" spans="1:7" x14ac:dyDescent="0.4">
      <c r="A120" t="s">
        <v>125</v>
      </c>
      <c r="B120">
        <v>235977.7383</v>
      </c>
      <c r="C120">
        <v>279566.56530000002</v>
      </c>
      <c r="D120">
        <v>248527.76120000001</v>
      </c>
      <c r="E120">
        <v>235699.1937</v>
      </c>
      <c r="F120">
        <v>123748.2245</v>
      </c>
      <c r="G120">
        <v>223919.42420000001</v>
      </c>
    </row>
    <row r="121" spans="1:7" x14ac:dyDescent="0.4">
      <c r="A121" t="s">
        <v>126</v>
      </c>
      <c r="B121">
        <v>235639.43719999999</v>
      </c>
      <c r="C121">
        <v>28840.918290000001</v>
      </c>
      <c r="D121">
        <v>151894.34030000001</v>
      </c>
      <c r="E121">
        <v>108187.67539999999</v>
      </c>
      <c r="F121">
        <v>148552.81659999999</v>
      </c>
      <c r="G121">
        <v>237825.31510000001</v>
      </c>
    </row>
    <row r="122" spans="1:7" x14ac:dyDescent="0.4">
      <c r="A122" t="s">
        <v>127</v>
      </c>
      <c r="B122">
        <v>232962.06140000001</v>
      </c>
      <c r="C122">
        <v>274731.66409999999</v>
      </c>
      <c r="D122">
        <v>245273.48310000001</v>
      </c>
      <c r="E122">
        <v>280204.29710000003</v>
      </c>
      <c r="F122">
        <v>317333.14909999998</v>
      </c>
      <c r="G122">
        <v>289442.58470000001</v>
      </c>
    </row>
    <row r="123" spans="1:7" x14ac:dyDescent="0.4">
      <c r="A123" t="s">
        <v>128</v>
      </c>
      <c r="B123">
        <v>225801.9411</v>
      </c>
      <c r="C123">
        <v>188710.90270000001</v>
      </c>
      <c r="D123">
        <v>193964.8702</v>
      </c>
      <c r="E123">
        <v>205970.5404</v>
      </c>
      <c r="F123">
        <v>116138.6229</v>
      </c>
      <c r="G123">
        <v>216467.76060000001</v>
      </c>
    </row>
    <row r="124" spans="1:7" x14ac:dyDescent="0.4">
      <c r="A124" t="s">
        <v>129</v>
      </c>
      <c r="B124">
        <v>223371.63070000001</v>
      </c>
      <c r="C124">
        <v>331216.58870000002</v>
      </c>
      <c r="D124">
        <v>319891.79710000003</v>
      </c>
      <c r="E124">
        <v>274252.73359999998</v>
      </c>
      <c r="F124">
        <v>287644.28810000001</v>
      </c>
      <c r="G124">
        <v>212466.1948</v>
      </c>
    </row>
    <row r="125" spans="1:7" x14ac:dyDescent="0.4">
      <c r="A125" t="s">
        <v>130</v>
      </c>
      <c r="B125">
        <v>222143.30729999999</v>
      </c>
      <c r="C125">
        <v>256506.5422</v>
      </c>
      <c r="D125">
        <v>243582.4466</v>
      </c>
      <c r="E125">
        <v>223231.88440000001</v>
      </c>
      <c r="F125">
        <v>238809.60630000001</v>
      </c>
      <c r="G125">
        <v>213527.36009999999</v>
      </c>
    </row>
    <row r="126" spans="1:7" x14ac:dyDescent="0.4">
      <c r="A126" t="s">
        <v>131</v>
      </c>
      <c r="B126">
        <v>221693.74739999999</v>
      </c>
      <c r="C126">
        <v>243748.86730000001</v>
      </c>
      <c r="D126">
        <v>207185.38709999999</v>
      </c>
      <c r="E126">
        <v>178820.38810000001</v>
      </c>
      <c r="F126">
        <v>186294.6857</v>
      </c>
      <c r="G126">
        <v>184680.62890000001</v>
      </c>
    </row>
    <row r="127" spans="1:7" x14ac:dyDescent="0.4">
      <c r="A127" t="s">
        <v>132</v>
      </c>
      <c r="B127">
        <v>219040.5919</v>
      </c>
      <c r="C127">
        <v>151135.8083</v>
      </c>
      <c r="D127">
        <v>176739.7114</v>
      </c>
      <c r="E127">
        <v>29943.419559999998</v>
      </c>
      <c r="F127">
        <v>25759.24985</v>
      </c>
      <c r="G127">
        <v>174059.86799999999</v>
      </c>
    </row>
    <row r="128" spans="1:7" x14ac:dyDescent="0.4">
      <c r="A128" t="s">
        <v>133</v>
      </c>
      <c r="B128">
        <v>218263.09719999999</v>
      </c>
      <c r="C128">
        <v>224668.09340000001</v>
      </c>
      <c r="D128">
        <v>156281.87969999999</v>
      </c>
      <c r="E128">
        <v>190624.39689999999</v>
      </c>
      <c r="F128">
        <v>158782.32070000001</v>
      </c>
      <c r="G128">
        <v>171313.99040000001</v>
      </c>
    </row>
    <row r="129" spans="1:7" x14ac:dyDescent="0.4">
      <c r="A129" t="s">
        <v>134</v>
      </c>
      <c r="B129">
        <v>214723.4032</v>
      </c>
      <c r="C129">
        <v>230581.19510000001</v>
      </c>
      <c r="D129">
        <v>297179.50699999998</v>
      </c>
      <c r="E129">
        <v>224847.36470000001</v>
      </c>
      <c r="F129">
        <v>235358.4313</v>
      </c>
      <c r="G129">
        <v>189345.5337</v>
      </c>
    </row>
    <row r="130" spans="1:7" x14ac:dyDescent="0.4">
      <c r="A130" t="s">
        <v>135</v>
      </c>
      <c r="B130">
        <v>214411.448</v>
      </c>
      <c r="C130">
        <v>191282.2965</v>
      </c>
      <c r="D130">
        <v>163319.43109999999</v>
      </c>
      <c r="E130">
        <v>315410.92580000003</v>
      </c>
      <c r="F130">
        <v>283973.51909999998</v>
      </c>
      <c r="G130">
        <v>307462.86820000003</v>
      </c>
    </row>
    <row r="131" spans="1:7" x14ac:dyDescent="0.4">
      <c r="A131" t="s">
        <v>136</v>
      </c>
      <c r="B131">
        <v>211341.42050000001</v>
      </c>
      <c r="C131">
        <v>215693.13209999999</v>
      </c>
      <c r="D131">
        <v>160218.37289999999</v>
      </c>
      <c r="E131">
        <v>146446.88529999999</v>
      </c>
      <c r="F131">
        <v>168073.3046</v>
      </c>
      <c r="G131">
        <v>192683.23749999999</v>
      </c>
    </row>
    <row r="132" spans="1:7" x14ac:dyDescent="0.4">
      <c r="A132" t="s">
        <v>137</v>
      </c>
      <c r="B132">
        <v>211302.90220000001</v>
      </c>
      <c r="C132">
        <v>383569.3259</v>
      </c>
      <c r="D132">
        <v>149495.42290000001</v>
      </c>
      <c r="E132">
        <v>254384.5472</v>
      </c>
      <c r="F132">
        <v>121977.3964</v>
      </c>
      <c r="G132">
        <v>451925.05800000002</v>
      </c>
    </row>
    <row r="133" spans="1:7" x14ac:dyDescent="0.4">
      <c r="A133" t="s">
        <v>138</v>
      </c>
      <c r="B133">
        <v>210131.9792</v>
      </c>
      <c r="C133">
        <v>217465.74340000001</v>
      </c>
      <c r="D133">
        <v>200207.46609999999</v>
      </c>
      <c r="E133">
        <v>273625.11749999999</v>
      </c>
      <c r="F133">
        <v>167551.06090000001</v>
      </c>
      <c r="G133">
        <v>181593.25109999999</v>
      </c>
    </row>
    <row r="134" spans="1:7" x14ac:dyDescent="0.4">
      <c r="A134" t="s">
        <v>139</v>
      </c>
      <c r="B134">
        <v>208972.67189999999</v>
      </c>
      <c r="C134">
        <v>257935.20759999999</v>
      </c>
      <c r="D134">
        <v>257795.8028</v>
      </c>
      <c r="E134">
        <v>206700.2763</v>
      </c>
      <c r="F134">
        <v>267547.77120000002</v>
      </c>
      <c r="G134">
        <v>287222.76010000001</v>
      </c>
    </row>
    <row r="135" spans="1:7" x14ac:dyDescent="0.4">
      <c r="A135" t="s">
        <v>140</v>
      </c>
      <c r="B135">
        <v>207139.6109</v>
      </c>
      <c r="C135">
        <v>497811.25640000001</v>
      </c>
      <c r="D135">
        <v>467045.97840000002</v>
      </c>
      <c r="E135">
        <v>273487.69010000001</v>
      </c>
      <c r="F135">
        <v>672033.54310000001</v>
      </c>
      <c r="G135">
        <v>253094.91200000001</v>
      </c>
    </row>
    <row r="136" spans="1:7" x14ac:dyDescent="0.4">
      <c r="A136" t="s">
        <v>141</v>
      </c>
      <c r="B136">
        <v>206770.4632</v>
      </c>
      <c r="C136">
        <v>51407.086280000003</v>
      </c>
      <c r="D136">
        <v>26613.836309999999</v>
      </c>
      <c r="E136">
        <v>82395.804029999999</v>
      </c>
      <c r="F136">
        <v>29900.98763</v>
      </c>
      <c r="G136">
        <v>157290.114</v>
      </c>
    </row>
    <row r="137" spans="1:7" x14ac:dyDescent="0.4">
      <c r="A137" t="s">
        <v>142</v>
      </c>
      <c r="B137">
        <v>204670.48329999999</v>
      </c>
      <c r="C137">
        <v>242275.53539999999</v>
      </c>
      <c r="D137">
        <v>150739.92970000001</v>
      </c>
      <c r="E137">
        <v>209008.18090000001</v>
      </c>
      <c r="F137">
        <v>244164.3113</v>
      </c>
      <c r="G137">
        <v>359070.96399999998</v>
      </c>
    </row>
    <row r="138" spans="1:7" x14ac:dyDescent="0.4">
      <c r="A138" t="s">
        <v>143</v>
      </c>
      <c r="B138">
        <v>202174.52979999999</v>
      </c>
      <c r="C138">
        <v>471168.76779999997</v>
      </c>
      <c r="D138">
        <v>335725.68729999999</v>
      </c>
      <c r="E138">
        <v>285868.68719999999</v>
      </c>
      <c r="F138">
        <v>272651.4143</v>
      </c>
      <c r="G138">
        <v>6425.3986990000003</v>
      </c>
    </row>
    <row r="139" spans="1:7" x14ac:dyDescent="0.4">
      <c r="A139" t="s">
        <v>144</v>
      </c>
      <c r="B139">
        <v>201858.8487</v>
      </c>
      <c r="C139">
        <v>168186.21299999999</v>
      </c>
      <c r="D139">
        <v>256456.7787</v>
      </c>
      <c r="E139">
        <v>96439.566279999999</v>
      </c>
      <c r="F139">
        <v>231534.68340000001</v>
      </c>
      <c r="G139">
        <v>105179.1154</v>
      </c>
    </row>
    <row r="140" spans="1:7" x14ac:dyDescent="0.4">
      <c r="A140" t="s">
        <v>145</v>
      </c>
      <c r="B140">
        <v>197825.4718</v>
      </c>
      <c r="C140">
        <v>216026.00399999999</v>
      </c>
      <c r="D140">
        <v>168404.04730000001</v>
      </c>
      <c r="E140">
        <v>204764.288</v>
      </c>
      <c r="F140">
        <v>178861.8634</v>
      </c>
      <c r="G140">
        <v>7889.495962</v>
      </c>
    </row>
    <row r="141" spans="1:7" x14ac:dyDescent="0.4">
      <c r="A141" t="s">
        <v>146</v>
      </c>
      <c r="B141">
        <v>197825.4718</v>
      </c>
      <c r="C141">
        <v>216026.00399999999</v>
      </c>
      <c r="D141">
        <v>3764.4652059999999</v>
      </c>
      <c r="E141">
        <v>204764.288</v>
      </c>
      <c r="F141">
        <v>2419.5905010000001</v>
      </c>
      <c r="G141">
        <v>1061.8530860000001</v>
      </c>
    </row>
    <row r="142" spans="1:7" x14ac:dyDescent="0.4">
      <c r="A142" t="s">
        <v>147</v>
      </c>
      <c r="B142">
        <v>196494.1127</v>
      </c>
      <c r="C142">
        <v>198873.01869999999</v>
      </c>
      <c r="D142">
        <v>178437.76730000001</v>
      </c>
      <c r="E142">
        <v>165602.54029999999</v>
      </c>
      <c r="F142">
        <v>180647.2776</v>
      </c>
      <c r="G142">
        <v>215973.92120000001</v>
      </c>
    </row>
    <row r="143" spans="1:7" x14ac:dyDescent="0.4">
      <c r="A143" t="s">
        <v>148</v>
      </c>
      <c r="B143">
        <v>193188.16930000001</v>
      </c>
      <c r="C143">
        <v>186375.67019999999</v>
      </c>
      <c r="D143">
        <v>189753.70540000001</v>
      </c>
      <c r="E143">
        <v>213073.65549999999</v>
      </c>
      <c r="F143">
        <v>245806.1574</v>
      </c>
      <c r="G143">
        <v>259237.2617</v>
      </c>
    </row>
    <row r="144" spans="1:7" x14ac:dyDescent="0.4">
      <c r="A144" t="s">
        <v>149</v>
      </c>
      <c r="B144">
        <v>192298.0135</v>
      </c>
      <c r="C144">
        <v>271650.08439999999</v>
      </c>
      <c r="D144">
        <v>299181.44780000002</v>
      </c>
      <c r="E144">
        <v>184619.6997</v>
      </c>
      <c r="F144">
        <v>260377.1839</v>
      </c>
      <c r="G144">
        <v>187837.72649999999</v>
      </c>
    </row>
    <row r="145" spans="1:7" x14ac:dyDescent="0.4">
      <c r="A145" t="s">
        <v>150</v>
      </c>
      <c r="B145">
        <v>191837.9368</v>
      </c>
      <c r="C145">
        <v>95619.706090000007</v>
      </c>
      <c r="D145">
        <v>71934.072169999999</v>
      </c>
      <c r="E145">
        <v>25341.247490000002</v>
      </c>
      <c r="F145">
        <v>42288.979579999999</v>
      </c>
      <c r="G145">
        <v>268737.5944</v>
      </c>
    </row>
    <row r="146" spans="1:7" x14ac:dyDescent="0.4">
      <c r="A146" t="s">
        <v>151</v>
      </c>
      <c r="B146">
        <v>189694.61550000001</v>
      </c>
      <c r="C146">
        <v>159409.68840000001</v>
      </c>
      <c r="D146">
        <v>175043.45379999999</v>
      </c>
      <c r="E146">
        <v>182648.391</v>
      </c>
      <c r="F146">
        <v>157229.929</v>
      </c>
      <c r="G146">
        <v>131996.37460000001</v>
      </c>
    </row>
    <row r="147" spans="1:7" x14ac:dyDescent="0.4">
      <c r="A147" t="s">
        <v>152</v>
      </c>
      <c r="B147">
        <v>187342.72159999999</v>
      </c>
      <c r="C147">
        <v>222893.66750000001</v>
      </c>
      <c r="D147">
        <v>94031.228929999997</v>
      </c>
      <c r="E147">
        <v>214098.20879999999</v>
      </c>
      <c r="F147">
        <v>246511.60060000001</v>
      </c>
      <c r="G147">
        <v>242204.52900000001</v>
      </c>
    </row>
    <row r="148" spans="1:7" x14ac:dyDescent="0.4">
      <c r="A148" t="s">
        <v>153</v>
      </c>
      <c r="B148">
        <v>185640.03959999999</v>
      </c>
      <c r="C148">
        <v>233788.39970000001</v>
      </c>
      <c r="D148">
        <v>193920.52609999999</v>
      </c>
      <c r="E148">
        <v>224606.18350000001</v>
      </c>
      <c r="F148">
        <v>254372.48819999999</v>
      </c>
      <c r="G148">
        <v>228266.76019999999</v>
      </c>
    </row>
    <row r="149" spans="1:7" x14ac:dyDescent="0.4">
      <c r="A149" t="s">
        <v>154</v>
      </c>
      <c r="B149">
        <v>183891.73019999999</v>
      </c>
      <c r="C149">
        <v>124694.08500000001</v>
      </c>
      <c r="D149">
        <v>144578.69080000001</v>
      </c>
      <c r="E149">
        <v>193595.41149999999</v>
      </c>
      <c r="F149">
        <v>131081.2764</v>
      </c>
      <c r="G149">
        <v>199240.89449999999</v>
      </c>
    </row>
    <row r="150" spans="1:7" x14ac:dyDescent="0.4">
      <c r="A150" t="s">
        <v>155</v>
      </c>
      <c r="B150">
        <v>183507.80809999999</v>
      </c>
      <c r="C150">
        <v>232974.55119999999</v>
      </c>
      <c r="D150">
        <v>236500.18770000001</v>
      </c>
      <c r="E150">
        <v>194997.30929999999</v>
      </c>
      <c r="F150">
        <v>254937.68969999999</v>
      </c>
      <c r="G150">
        <v>189741.7213</v>
      </c>
    </row>
    <row r="151" spans="1:7" x14ac:dyDescent="0.4">
      <c r="A151" t="s">
        <v>156</v>
      </c>
      <c r="B151">
        <v>181915.62179999999</v>
      </c>
      <c r="C151">
        <v>193447.49830000001</v>
      </c>
      <c r="D151">
        <v>182266.88190000001</v>
      </c>
      <c r="E151">
        <v>212274.34210000001</v>
      </c>
      <c r="F151">
        <v>181069.8351</v>
      </c>
      <c r="G151">
        <v>173646.0687</v>
      </c>
    </row>
    <row r="152" spans="1:7" x14ac:dyDescent="0.4">
      <c r="A152" t="s">
        <v>157</v>
      </c>
      <c r="B152">
        <v>181565.73019999999</v>
      </c>
      <c r="C152">
        <v>234704.99729999999</v>
      </c>
      <c r="D152">
        <v>357556.63209999999</v>
      </c>
      <c r="E152">
        <v>194442.8836</v>
      </c>
      <c r="F152">
        <v>306257.80599999998</v>
      </c>
      <c r="G152">
        <v>204637.56839999999</v>
      </c>
    </row>
    <row r="153" spans="1:7" x14ac:dyDescent="0.4">
      <c r="A153" t="s">
        <v>158</v>
      </c>
      <c r="B153">
        <v>179230.13209999999</v>
      </c>
      <c r="C153">
        <v>179017.83360000001</v>
      </c>
      <c r="D153">
        <v>141611.21960000001</v>
      </c>
      <c r="E153">
        <v>169650.47560000001</v>
      </c>
      <c r="F153">
        <v>181782.6568</v>
      </c>
      <c r="G153">
        <v>159397.70269999999</v>
      </c>
    </row>
    <row r="154" spans="1:7" x14ac:dyDescent="0.4">
      <c r="A154" t="s">
        <v>159</v>
      </c>
      <c r="B154">
        <v>178928.46789999999</v>
      </c>
      <c r="C154">
        <v>43369.704389999999</v>
      </c>
      <c r="D154">
        <v>63654.483039999999</v>
      </c>
      <c r="E154">
        <v>175562.54380000001</v>
      </c>
      <c r="F154">
        <v>92475.443669999993</v>
      </c>
      <c r="G154">
        <v>86146.783370000005</v>
      </c>
    </row>
    <row r="155" spans="1:7" x14ac:dyDescent="0.4">
      <c r="A155" t="s">
        <v>160</v>
      </c>
      <c r="B155">
        <v>178594.31099999999</v>
      </c>
      <c r="C155">
        <v>191070.99900000001</v>
      </c>
      <c r="D155">
        <v>164617.26819999999</v>
      </c>
      <c r="E155">
        <v>134031.0637</v>
      </c>
      <c r="F155">
        <v>150460.2003</v>
      </c>
      <c r="G155">
        <v>143990.1495</v>
      </c>
    </row>
    <row r="156" spans="1:7" x14ac:dyDescent="0.4">
      <c r="A156" t="s">
        <v>161</v>
      </c>
      <c r="B156">
        <v>175072.71179999999</v>
      </c>
      <c r="C156">
        <v>334931.23330000002</v>
      </c>
      <c r="D156">
        <v>93435.254870000004</v>
      </c>
      <c r="E156">
        <v>95959.741219999996</v>
      </c>
      <c r="F156">
        <v>173501.61660000001</v>
      </c>
      <c r="G156">
        <v>222279.68049999999</v>
      </c>
    </row>
    <row r="157" spans="1:7" x14ac:dyDescent="0.4">
      <c r="A157" t="s">
        <v>162</v>
      </c>
      <c r="B157">
        <v>174677.2942</v>
      </c>
      <c r="C157">
        <v>262248.16759999999</v>
      </c>
      <c r="D157">
        <v>66476.365009999994</v>
      </c>
      <c r="E157">
        <v>106698.7871</v>
      </c>
      <c r="F157">
        <v>137199.837</v>
      </c>
      <c r="G157">
        <v>105879.8134</v>
      </c>
    </row>
    <row r="158" spans="1:7" x14ac:dyDescent="0.4">
      <c r="A158" t="s">
        <v>163</v>
      </c>
      <c r="B158">
        <v>172466.94639999999</v>
      </c>
      <c r="C158">
        <v>144871.1017</v>
      </c>
      <c r="D158">
        <v>130638.7012</v>
      </c>
      <c r="E158">
        <v>193178.5159</v>
      </c>
      <c r="F158">
        <v>119360.35649999999</v>
      </c>
      <c r="G158">
        <v>158806.6734</v>
      </c>
    </row>
    <row r="159" spans="1:7" x14ac:dyDescent="0.4">
      <c r="A159" t="s">
        <v>164</v>
      </c>
      <c r="B159">
        <v>170855.6379</v>
      </c>
      <c r="C159">
        <v>140695.4455</v>
      </c>
      <c r="D159">
        <v>111390.89380000001</v>
      </c>
      <c r="E159">
        <v>98075.771590000004</v>
      </c>
      <c r="F159">
        <v>60949.290359999999</v>
      </c>
      <c r="G159">
        <v>66188.926430000007</v>
      </c>
    </row>
    <row r="160" spans="1:7" x14ac:dyDescent="0.4">
      <c r="A160" t="s">
        <v>165</v>
      </c>
      <c r="B160">
        <v>168961.6042</v>
      </c>
      <c r="C160">
        <v>153180.1446</v>
      </c>
      <c r="D160">
        <v>156272.4883</v>
      </c>
      <c r="E160">
        <v>174719.21030000001</v>
      </c>
      <c r="F160">
        <v>158833.22810000001</v>
      </c>
      <c r="G160">
        <v>177088.9712</v>
      </c>
    </row>
    <row r="161" spans="1:7" x14ac:dyDescent="0.4">
      <c r="A161" t="s">
        <v>166</v>
      </c>
      <c r="B161">
        <v>168770.29209999999</v>
      </c>
      <c r="C161">
        <v>209464.85310000001</v>
      </c>
      <c r="D161">
        <v>220678.30710000001</v>
      </c>
      <c r="E161">
        <v>196132.48910000001</v>
      </c>
      <c r="F161">
        <v>188590.45379999999</v>
      </c>
      <c r="G161">
        <v>147911.2556</v>
      </c>
    </row>
    <row r="162" spans="1:7" x14ac:dyDescent="0.4">
      <c r="A162" t="s">
        <v>167</v>
      </c>
      <c r="B162">
        <v>166501.68830000001</v>
      </c>
      <c r="C162">
        <v>250302.20819999999</v>
      </c>
      <c r="D162">
        <v>244882.03760000001</v>
      </c>
      <c r="E162">
        <v>47582.713969999997</v>
      </c>
      <c r="F162">
        <v>348938.62270000001</v>
      </c>
      <c r="G162">
        <v>204780.0876</v>
      </c>
    </row>
    <row r="163" spans="1:7" x14ac:dyDescent="0.4">
      <c r="A163" t="s">
        <v>168</v>
      </c>
      <c r="B163">
        <v>163441.86749999999</v>
      </c>
      <c r="C163">
        <v>207229.08910000001</v>
      </c>
      <c r="D163">
        <v>197720.86470000001</v>
      </c>
      <c r="E163">
        <v>156335.77239999999</v>
      </c>
      <c r="F163">
        <v>210584.24410000001</v>
      </c>
      <c r="G163">
        <v>174558.5594</v>
      </c>
    </row>
    <row r="164" spans="1:7" x14ac:dyDescent="0.4">
      <c r="A164" t="s">
        <v>169</v>
      </c>
      <c r="B164">
        <v>162965.46340000001</v>
      </c>
      <c r="C164">
        <v>291151.8273</v>
      </c>
      <c r="D164">
        <v>303895.29259999999</v>
      </c>
      <c r="E164">
        <v>49077.211660000001</v>
      </c>
      <c r="F164">
        <v>227480.2469</v>
      </c>
      <c r="G164">
        <v>205593.88190000001</v>
      </c>
    </row>
    <row r="165" spans="1:7" x14ac:dyDescent="0.4">
      <c r="A165" t="s">
        <v>170</v>
      </c>
      <c r="B165">
        <v>162630.899</v>
      </c>
      <c r="C165">
        <v>194810.00529999999</v>
      </c>
      <c r="D165">
        <v>231960.43049999999</v>
      </c>
      <c r="E165">
        <v>198403.8487</v>
      </c>
      <c r="F165">
        <v>144140.24410000001</v>
      </c>
      <c r="G165">
        <v>124867.3582</v>
      </c>
    </row>
    <row r="166" spans="1:7" x14ac:dyDescent="0.4">
      <c r="A166" t="s">
        <v>171</v>
      </c>
      <c r="B166">
        <v>161805.47779999999</v>
      </c>
      <c r="C166">
        <v>151630.88389999999</v>
      </c>
      <c r="D166">
        <v>185224.94130000001</v>
      </c>
      <c r="E166">
        <v>75507.252859999993</v>
      </c>
      <c r="F166">
        <v>131007.3017</v>
      </c>
      <c r="G166">
        <v>95590.754360000006</v>
      </c>
    </row>
    <row r="167" spans="1:7" x14ac:dyDescent="0.4">
      <c r="A167" t="s">
        <v>172</v>
      </c>
      <c r="B167">
        <v>161383.9405</v>
      </c>
      <c r="C167">
        <v>190529.20689999999</v>
      </c>
      <c r="D167">
        <v>332375.82780000003</v>
      </c>
      <c r="E167">
        <v>219336.96849999999</v>
      </c>
      <c r="F167">
        <v>306898.51880000002</v>
      </c>
      <c r="G167">
        <v>165506.08619999999</v>
      </c>
    </row>
    <row r="168" spans="1:7" x14ac:dyDescent="0.4">
      <c r="A168" t="s">
        <v>173</v>
      </c>
      <c r="B168">
        <v>161369.7163</v>
      </c>
      <c r="C168">
        <v>156904.77050000001</v>
      </c>
      <c r="D168">
        <v>133332.76120000001</v>
      </c>
      <c r="E168">
        <v>136827.17360000001</v>
      </c>
      <c r="F168">
        <v>165027.81690000001</v>
      </c>
      <c r="G168">
        <v>191652.95499999999</v>
      </c>
    </row>
    <row r="169" spans="1:7" x14ac:dyDescent="0.4">
      <c r="A169" t="s">
        <v>174</v>
      </c>
      <c r="B169">
        <v>159495.73050000001</v>
      </c>
      <c r="C169">
        <v>199843.9921</v>
      </c>
      <c r="D169">
        <v>208239.1366</v>
      </c>
      <c r="E169">
        <v>222108.26019999999</v>
      </c>
      <c r="F169">
        <v>215824.4952</v>
      </c>
      <c r="G169">
        <v>141012.22709999999</v>
      </c>
    </row>
    <row r="170" spans="1:7" x14ac:dyDescent="0.4">
      <c r="A170" t="s">
        <v>175</v>
      </c>
      <c r="B170">
        <v>159403.75880000001</v>
      </c>
      <c r="C170">
        <v>234162.0435</v>
      </c>
      <c r="D170">
        <v>207182.75539999999</v>
      </c>
      <c r="E170">
        <v>64016.930119999997</v>
      </c>
      <c r="F170">
        <v>191714.35159999999</v>
      </c>
      <c r="G170">
        <v>3510.2830250000002</v>
      </c>
    </row>
    <row r="171" spans="1:7" x14ac:dyDescent="0.4">
      <c r="A171" t="s">
        <v>176</v>
      </c>
      <c r="B171">
        <v>159063.28419999999</v>
      </c>
      <c r="C171">
        <v>153426.94810000001</v>
      </c>
      <c r="D171">
        <v>144732.24600000001</v>
      </c>
      <c r="E171">
        <v>655112.14760000003</v>
      </c>
      <c r="F171">
        <v>752101.33459999994</v>
      </c>
      <c r="G171">
        <v>603582.26329999999</v>
      </c>
    </row>
    <row r="172" spans="1:7" x14ac:dyDescent="0.4">
      <c r="A172" t="s">
        <v>177</v>
      </c>
      <c r="B172">
        <v>153345.21770000001</v>
      </c>
      <c r="C172">
        <v>166815.6146</v>
      </c>
      <c r="D172">
        <v>143751.73269999999</v>
      </c>
      <c r="E172">
        <v>140338.19010000001</v>
      </c>
      <c r="F172">
        <v>152246.20850000001</v>
      </c>
      <c r="G172">
        <v>153290.0447</v>
      </c>
    </row>
    <row r="173" spans="1:7" x14ac:dyDescent="0.4">
      <c r="A173" t="s">
        <v>178</v>
      </c>
      <c r="B173">
        <v>152792.0252</v>
      </c>
      <c r="C173">
        <v>162294.1911</v>
      </c>
      <c r="D173">
        <v>153369.07260000001</v>
      </c>
      <c r="E173">
        <v>140307.59890000001</v>
      </c>
      <c r="F173">
        <v>148300.5698</v>
      </c>
      <c r="G173">
        <v>160163.27780000001</v>
      </c>
    </row>
    <row r="174" spans="1:7" x14ac:dyDescent="0.4">
      <c r="A174" t="s">
        <v>179</v>
      </c>
      <c r="B174">
        <v>152586.83730000001</v>
      </c>
      <c r="C174">
        <v>161406.64689999999</v>
      </c>
      <c r="D174">
        <v>269519.8124</v>
      </c>
      <c r="E174">
        <v>134034.3137</v>
      </c>
      <c r="F174">
        <v>141233.07579999999</v>
      </c>
      <c r="G174">
        <v>125323.5612</v>
      </c>
    </row>
    <row r="175" spans="1:7" x14ac:dyDescent="0.4">
      <c r="A175" t="s">
        <v>180</v>
      </c>
      <c r="B175">
        <v>152483.28829999999</v>
      </c>
      <c r="C175">
        <v>50092.67555</v>
      </c>
      <c r="D175">
        <v>97154.805370000002</v>
      </c>
      <c r="E175">
        <v>41371.079519999999</v>
      </c>
      <c r="F175">
        <v>59394.970419999998</v>
      </c>
      <c r="G175">
        <v>193210.1746</v>
      </c>
    </row>
    <row r="176" spans="1:7" x14ac:dyDescent="0.4">
      <c r="A176" t="s">
        <v>181</v>
      </c>
      <c r="B176">
        <v>152016.63</v>
      </c>
      <c r="C176">
        <v>182630.10810000001</v>
      </c>
      <c r="D176">
        <v>176663.04629999999</v>
      </c>
      <c r="E176">
        <v>67198.469949999999</v>
      </c>
      <c r="F176">
        <v>122567.8653</v>
      </c>
      <c r="G176">
        <v>64003.210019999999</v>
      </c>
    </row>
    <row r="177" spans="1:7" x14ac:dyDescent="0.4">
      <c r="A177" t="s">
        <v>182</v>
      </c>
      <c r="B177">
        <v>151419.0024</v>
      </c>
      <c r="C177">
        <v>148929.31359999999</v>
      </c>
      <c r="D177">
        <v>130804.8351</v>
      </c>
      <c r="E177">
        <v>105531.1658</v>
      </c>
      <c r="F177">
        <v>123920.412</v>
      </c>
      <c r="G177">
        <v>185071.61660000001</v>
      </c>
    </row>
    <row r="178" spans="1:7" x14ac:dyDescent="0.4">
      <c r="A178" t="s">
        <v>183</v>
      </c>
      <c r="B178">
        <v>150642.20850000001</v>
      </c>
      <c r="C178">
        <v>130035.14599999999</v>
      </c>
      <c r="D178">
        <v>145794.3132</v>
      </c>
      <c r="E178">
        <v>251949.5821</v>
      </c>
      <c r="F178">
        <v>238922.92069999999</v>
      </c>
      <c r="G178">
        <v>198853.3891</v>
      </c>
    </row>
    <row r="179" spans="1:7" x14ac:dyDescent="0.4">
      <c r="A179" t="s">
        <v>184</v>
      </c>
      <c r="B179">
        <v>148990.24160000001</v>
      </c>
      <c r="C179">
        <v>157668.7224</v>
      </c>
      <c r="D179">
        <v>136102.81940000001</v>
      </c>
      <c r="E179">
        <v>109852.2237</v>
      </c>
      <c r="F179">
        <v>119564.3662</v>
      </c>
      <c r="G179">
        <v>118967.4023</v>
      </c>
    </row>
    <row r="180" spans="1:7" x14ac:dyDescent="0.4">
      <c r="A180" t="s">
        <v>185</v>
      </c>
      <c r="B180">
        <v>148930.73079999999</v>
      </c>
      <c r="C180">
        <v>204519.674</v>
      </c>
      <c r="D180">
        <v>184936.6599</v>
      </c>
      <c r="E180">
        <v>167041.04139999999</v>
      </c>
      <c r="F180">
        <v>170547.7873</v>
      </c>
      <c r="G180">
        <v>168472.43669999999</v>
      </c>
    </row>
    <row r="181" spans="1:7" x14ac:dyDescent="0.4">
      <c r="A181" t="s">
        <v>186</v>
      </c>
      <c r="B181">
        <v>146793.8113</v>
      </c>
      <c r="C181">
        <v>180027.91829999999</v>
      </c>
      <c r="D181">
        <v>200380.0189</v>
      </c>
      <c r="E181">
        <v>148087.6801</v>
      </c>
      <c r="F181">
        <v>216193.4368</v>
      </c>
      <c r="G181">
        <v>161310.02720000001</v>
      </c>
    </row>
    <row r="182" spans="1:7" x14ac:dyDescent="0.4">
      <c r="A182" t="s">
        <v>187</v>
      </c>
      <c r="B182">
        <v>146523.318</v>
      </c>
      <c r="C182">
        <v>91337.982600000003</v>
      </c>
      <c r="D182">
        <v>36793.353430000003</v>
      </c>
      <c r="E182">
        <v>41236.396489999999</v>
      </c>
      <c r="F182">
        <v>82269.984200000006</v>
      </c>
      <c r="G182">
        <v>423084.3812</v>
      </c>
    </row>
    <row r="183" spans="1:7" x14ac:dyDescent="0.4">
      <c r="A183" t="s">
        <v>188</v>
      </c>
      <c r="B183">
        <v>145140.96919999999</v>
      </c>
      <c r="C183">
        <v>7527.1003710000005</v>
      </c>
      <c r="D183">
        <v>86519.360199999996</v>
      </c>
      <c r="E183">
        <v>125417.1792</v>
      </c>
      <c r="F183">
        <v>33915.031360000001</v>
      </c>
      <c r="G183">
        <v>190247.78099999999</v>
      </c>
    </row>
    <row r="184" spans="1:7" x14ac:dyDescent="0.4">
      <c r="A184" t="s">
        <v>189</v>
      </c>
      <c r="B184">
        <v>143592.04730000001</v>
      </c>
      <c r="C184">
        <v>115978.13679999999</v>
      </c>
      <c r="D184">
        <v>68459.55287</v>
      </c>
      <c r="E184">
        <v>15737.26246</v>
      </c>
      <c r="F184">
        <v>27425.01396</v>
      </c>
      <c r="G184">
        <v>146737.35459999999</v>
      </c>
    </row>
    <row r="185" spans="1:7" x14ac:dyDescent="0.4">
      <c r="A185" t="s">
        <v>190</v>
      </c>
      <c r="B185">
        <v>143592.04730000001</v>
      </c>
      <c r="C185">
        <v>115978.13679999999</v>
      </c>
      <c r="D185">
        <v>185137.1404</v>
      </c>
      <c r="E185">
        <v>150849.21189999999</v>
      </c>
      <c r="F185">
        <v>193636.7366</v>
      </c>
      <c r="G185">
        <v>146737.35459999999</v>
      </c>
    </row>
    <row r="186" spans="1:7" x14ac:dyDescent="0.4">
      <c r="A186" t="s">
        <v>191</v>
      </c>
      <c r="B186">
        <v>141815.2849</v>
      </c>
      <c r="C186">
        <v>145087.71799999999</v>
      </c>
      <c r="D186">
        <v>138074.9601</v>
      </c>
      <c r="E186">
        <v>112127.1588</v>
      </c>
      <c r="F186">
        <v>112902.2775</v>
      </c>
      <c r="G186">
        <v>138672.75440000001</v>
      </c>
    </row>
    <row r="187" spans="1:7" x14ac:dyDescent="0.4">
      <c r="A187" t="s">
        <v>192</v>
      </c>
      <c r="B187">
        <v>141257.71489999999</v>
      </c>
      <c r="C187">
        <v>116114.4439</v>
      </c>
      <c r="D187">
        <v>114395.3302</v>
      </c>
      <c r="E187">
        <v>128394.3572</v>
      </c>
      <c r="F187">
        <v>132092.2096</v>
      </c>
      <c r="G187">
        <v>137256.61259999999</v>
      </c>
    </row>
    <row r="188" spans="1:7" x14ac:dyDescent="0.4">
      <c r="A188" t="s">
        <v>193</v>
      </c>
      <c r="B188">
        <v>139946.28409999999</v>
      </c>
      <c r="C188">
        <v>153444.4713</v>
      </c>
      <c r="D188">
        <v>141671.74350000001</v>
      </c>
      <c r="E188">
        <v>136764.92050000001</v>
      </c>
      <c r="F188">
        <v>138049.1134</v>
      </c>
      <c r="G188">
        <v>155066.15779999999</v>
      </c>
    </row>
    <row r="189" spans="1:7" x14ac:dyDescent="0.4">
      <c r="A189" t="s">
        <v>194</v>
      </c>
      <c r="B189">
        <v>139098.34909999999</v>
      </c>
      <c r="C189">
        <v>186398.889</v>
      </c>
      <c r="D189">
        <v>199778.49859999999</v>
      </c>
      <c r="E189">
        <v>91858.762919999994</v>
      </c>
      <c r="F189">
        <v>175101.8371</v>
      </c>
      <c r="G189">
        <v>250989.5632</v>
      </c>
    </row>
    <row r="190" spans="1:7" x14ac:dyDescent="0.4">
      <c r="A190" t="s">
        <v>195</v>
      </c>
      <c r="B190">
        <v>138608.8481</v>
      </c>
      <c r="C190">
        <v>148641.3737</v>
      </c>
      <c r="D190">
        <v>133330.73050000001</v>
      </c>
      <c r="E190">
        <v>151980.3474</v>
      </c>
      <c r="F190">
        <v>146701.5741</v>
      </c>
      <c r="G190">
        <v>46537.838649999998</v>
      </c>
    </row>
    <row r="191" spans="1:7" x14ac:dyDescent="0.4">
      <c r="A191" t="s">
        <v>196</v>
      </c>
      <c r="B191">
        <v>138053.84229999999</v>
      </c>
      <c r="C191">
        <v>210368.8989</v>
      </c>
      <c r="D191">
        <v>202873.45370000001</v>
      </c>
      <c r="E191">
        <v>172411.13769999999</v>
      </c>
      <c r="F191">
        <v>176971.17790000001</v>
      </c>
      <c r="G191">
        <v>126296.8365</v>
      </c>
    </row>
    <row r="192" spans="1:7" x14ac:dyDescent="0.4">
      <c r="A192" t="s">
        <v>197</v>
      </c>
      <c r="B192">
        <v>137347.46549999999</v>
      </c>
      <c r="C192">
        <v>242958.42079999999</v>
      </c>
      <c r="D192">
        <v>171426.30720000001</v>
      </c>
      <c r="E192">
        <v>157355.788</v>
      </c>
      <c r="F192">
        <v>131417.8965</v>
      </c>
      <c r="G192">
        <v>143937.4474</v>
      </c>
    </row>
    <row r="193" spans="1:7" x14ac:dyDescent="0.4">
      <c r="A193" t="s">
        <v>198</v>
      </c>
      <c r="B193">
        <v>136953.41450000001</v>
      </c>
      <c r="C193">
        <v>124573.5085</v>
      </c>
      <c r="D193">
        <v>113751.3471</v>
      </c>
      <c r="E193">
        <v>108397.3386</v>
      </c>
      <c r="F193">
        <v>121644.4167</v>
      </c>
      <c r="G193">
        <v>162777.84700000001</v>
      </c>
    </row>
    <row r="194" spans="1:7" x14ac:dyDescent="0.4">
      <c r="A194" t="s">
        <v>199</v>
      </c>
      <c r="B194">
        <v>136002.6899</v>
      </c>
      <c r="C194">
        <v>146714.39439999999</v>
      </c>
      <c r="D194">
        <v>227676.9615</v>
      </c>
      <c r="E194">
        <v>230205.7175</v>
      </c>
      <c r="F194">
        <v>69952.156849999999</v>
      </c>
      <c r="G194">
        <v>135805.46290000001</v>
      </c>
    </row>
    <row r="195" spans="1:7" x14ac:dyDescent="0.4">
      <c r="A195" t="s">
        <v>200</v>
      </c>
      <c r="B195">
        <v>135036.9834</v>
      </c>
      <c r="C195">
        <v>145337.31950000001</v>
      </c>
      <c r="D195">
        <v>120708.17019999999</v>
      </c>
      <c r="E195">
        <v>88187.029869999998</v>
      </c>
      <c r="F195">
        <v>145106.4363</v>
      </c>
      <c r="G195">
        <v>115902.406</v>
      </c>
    </row>
    <row r="196" spans="1:7" x14ac:dyDescent="0.4">
      <c r="A196" t="s">
        <v>201</v>
      </c>
      <c r="B196">
        <v>134735.08919999999</v>
      </c>
      <c r="C196">
        <v>134993.25049999999</v>
      </c>
      <c r="D196">
        <v>136846.51269999999</v>
      </c>
      <c r="E196">
        <v>122739.0031</v>
      </c>
      <c r="F196">
        <v>144818.65520000001</v>
      </c>
      <c r="G196">
        <v>176850.87789999999</v>
      </c>
    </row>
    <row r="197" spans="1:7" x14ac:dyDescent="0.4">
      <c r="A197" t="s">
        <v>202</v>
      </c>
      <c r="B197">
        <v>133971.94409999999</v>
      </c>
      <c r="C197">
        <v>175234.7181</v>
      </c>
      <c r="D197">
        <v>183964.0637</v>
      </c>
      <c r="E197">
        <v>197192.2861</v>
      </c>
      <c r="F197">
        <v>224776.55989999999</v>
      </c>
      <c r="G197">
        <v>172708.3682</v>
      </c>
    </row>
    <row r="198" spans="1:7" x14ac:dyDescent="0.4">
      <c r="A198" t="s">
        <v>203</v>
      </c>
      <c r="B198">
        <v>133008.6667</v>
      </c>
      <c r="C198">
        <v>167663.9221</v>
      </c>
      <c r="D198">
        <v>127765.05530000001</v>
      </c>
      <c r="E198">
        <v>83744.326730000001</v>
      </c>
      <c r="F198">
        <v>94718.855049999998</v>
      </c>
      <c r="G198">
        <v>165721.4026</v>
      </c>
    </row>
    <row r="199" spans="1:7" x14ac:dyDescent="0.4">
      <c r="A199" t="s">
        <v>204</v>
      </c>
      <c r="B199">
        <v>132953.685</v>
      </c>
      <c r="C199">
        <v>252634.7249</v>
      </c>
      <c r="D199">
        <v>316442.68859999999</v>
      </c>
      <c r="E199">
        <v>275104.41989999998</v>
      </c>
      <c r="F199">
        <v>276659.8921</v>
      </c>
      <c r="G199">
        <v>185624.71170000001</v>
      </c>
    </row>
    <row r="200" spans="1:7" x14ac:dyDescent="0.4">
      <c r="A200" t="s">
        <v>205</v>
      </c>
      <c r="B200">
        <v>132924.7819</v>
      </c>
      <c r="C200">
        <v>182749.20559999999</v>
      </c>
      <c r="D200">
        <v>199122.71359999999</v>
      </c>
      <c r="E200">
        <v>130777.0379</v>
      </c>
      <c r="F200">
        <v>154162.5067</v>
      </c>
      <c r="G200">
        <v>131552.9137</v>
      </c>
    </row>
    <row r="201" spans="1:7" x14ac:dyDescent="0.4">
      <c r="A201" t="s">
        <v>206</v>
      </c>
      <c r="B201">
        <v>131603.2519</v>
      </c>
      <c r="C201">
        <v>151929.3933</v>
      </c>
      <c r="D201">
        <v>128363.0983</v>
      </c>
      <c r="E201">
        <v>128387.29120000001</v>
      </c>
      <c r="F201">
        <v>173056.4</v>
      </c>
      <c r="G201">
        <v>84100.110430000001</v>
      </c>
    </row>
    <row r="202" spans="1:7" x14ac:dyDescent="0.4">
      <c r="A202" t="s">
        <v>207</v>
      </c>
      <c r="B202">
        <v>129716.3772</v>
      </c>
      <c r="C202">
        <v>132448.03020000001</v>
      </c>
      <c r="D202">
        <v>124408.1614</v>
      </c>
      <c r="E202">
        <v>92093.333840000007</v>
      </c>
      <c r="F202">
        <v>113143.5131</v>
      </c>
      <c r="G202">
        <v>148444.4173</v>
      </c>
    </row>
    <row r="203" spans="1:7" x14ac:dyDescent="0.4">
      <c r="A203" t="s">
        <v>208</v>
      </c>
      <c r="B203">
        <v>127932.49490000001</v>
      </c>
      <c r="C203">
        <v>165133.872</v>
      </c>
      <c r="D203">
        <v>169799.9803</v>
      </c>
      <c r="E203">
        <v>116784.00109999999</v>
      </c>
      <c r="F203">
        <v>176560.11060000001</v>
      </c>
      <c r="G203">
        <v>112783.338</v>
      </c>
    </row>
    <row r="204" spans="1:7" x14ac:dyDescent="0.4">
      <c r="A204" t="s">
        <v>209</v>
      </c>
      <c r="B204">
        <v>127258.1158</v>
      </c>
      <c r="C204">
        <v>116435.3414</v>
      </c>
      <c r="D204">
        <v>101341.6096</v>
      </c>
      <c r="E204">
        <v>99743.555829999998</v>
      </c>
      <c r="F204">
        <v>123435.3701</v>
      </c>
      <c r="G204">
        <v>139643.93350000001</v>
      </c>
    </row>
    <row r="205" spans="1:7" x14ac:dyDescent="0.4">
      <c r="A205" t="s">
        <v>210</v>
      </c>
      <c r="B205">
        <v>126881.2252</v>
      </c>
      <c r="C205">
        <v>485766.13290000003</v>
      </c>
      <c r="D205">
        <v>127826.0989</v>
      </c>
      <c r="E205">
        <v>135875.717</v>
      </c>
      <c r="F205">
        <v>74409.749079999994</v>
      </c>
      <c r="G205">
        <v>301381.20179999998</v>
      </c>
    </row>
    <row r="206" spans="1:7" x14ac:dyDescent="0.4">
      <c r="A206" t="s">
        <v>211</v>
      </c>
      <c r="B206">
        <v>126499.12179999999</v>
      </c>
      <c r="C206">
        <v>107784.56969999999</v>
      </c>
      <c r="D206">
        <v>99065.419500000004</v>
      </c>
      <c r="E206">
        <v>102328.4759</v>
      </c>
      <c r="F206">
        <v>114232.88129999999</v>
      </c>
      <c r="G206">
        <v>135688.5123</v>
      </c>
    </row>
    <row r="207" spans="1:7" x14ac:dyDescent="0.4">
      <c r="A207" t="s">
        <v>212</v>
      </c>
      <c r="B207">
        <v>125872.0932</v>
      </c>
      <c r="C207">
        <v>147898.24890000001</v>
      </c>
      <c r="D207">
        <v>201255.4276</v>
      </c>
      <c r="E207">
        <v>239288.367</v>
      </c>
      <c r="F207">
        <v>225098.43580000001</v>
      </c>
      <c r="G207">
        <v>135158.22579999999</v>
      </c>
    </row>
    <row r="208" spans="1:7" x14ac:dyDescent="0.4">
      <c r="A208" t="s">
        <v>213</v>
      </c>
      <c r="B208">
        <v>125774.8128</v>
      </c>
      <c r="C208">
        <v>139881.8817</v>
      </c>
      <c r="D208">
        <v>159701.8389</v>
      </c>
      <c r="E208">
        <v>182683.46919999999</v>
      </c>
      <c r="F208">
        <v>198933.63459999999</v>
      </c>
      <c r="G208">
        <v>115514.5491</v>
      </c>
    </row>
    <row r="209" spans="1:7" x14ac:dyDescent="0.4">
      <c r="A209" t="s">
        <v>214</v>
      </c>
      <c r="B209">
        <v>125692.05</v>
      </c>
      <c r="C209">
        <v>138241.2684</v>
      </c>
      <c r="D209">
        <v>150903.25769999999</v>
      </c>
      <c r="E209">
        <v>165603.63389999999</v>
      </c>
      <c r="F209">
        <v>162896.76319999999</v>
      </c>
      <c r="G209">
        <v>158810.65040000001</v>
      </c>
    </row>
    <row r="210" spans="1:7" x14ac:dyDescent="0.4">
      <c r="A210" t="s">
        <v>215</v>
      </c>
      <c r="B210">
        <v>125665.8189</v>
      </c>
      <c r="C210">
        <v>81019.462180000002</v>
      </c>
      <c r="D210">
        <v>80361.024890000001</v>
      </c>
      <c r="E210">
        <v>54997.171950000004</v>
      </c>
      <c r="F210">
        <v>175988.74059999999</v>
      </c>
      <c r="G210">
        <v>60740.51685</v>
      </c>
    </row>
    <row r="211" spans="1:7" x14ac:dyDescent="0.4">
      <c r="A211" t="s">
        <v>216</v>
      </c>
      <c r="B211">
        <v>125334.8532</v>
      </c>
      <c r="C211">
        <v>46369.123959999997</v>
      </c>
      <c r="D211">
        <v>122643.5096</v>
      </c>
      <c r="E211">
        <v>115394.02559999999</v>
      </c>
      <c r="F211">
        <v>100901.4008</v>
      </c>
      <c r="G211">
        <v>106943.5773</v>
      </c>
    </row>
    <row r="212" spans="1:7" x14ac:dyDescent="0.4">
      <c r="A212" t="s">
        <v>217</v>
      </c>
      <c r="B212">
        <v>125188.42690000001</v>
      </c>
      <c r="C212">
        <v>73340.7359</v>
      </c>
      <c r="D212">
        <v>44924.623540000001</v>
      </c>
      <c r="E212">
        <v>34150.618840000003</v>
      </c>
      <c r="F212">
        <v>31123.141899999999</v>
      </c>
      <c r="G212">
        <v>4128.3236150000002</v>
      </c>
    </row>
    <row r="213" spans="1:7" x14ac:dyDescent="0.4">
      <c r="A213" t="s">
        <v>218</v>
      </c>
      <c r="B213">
        <v>125018.48820000001</v>
      </c>
      <c r="C213">
        <v>120701.08040000001</v>
      </c>
      <c r="D213">
        <v>100630.1112</v>
      </c>
      <c r="E213">
        <v>1166124.068</v>
      </c>
      <c r="F213">
        <v>96528.055609999996</v>
      </c>
      <c r="G213">
        <v>125187.0986</v>
      </c>
    </row>
    <row r="214" spans="1:7" x14ac:dyDescent="0.4">
      <c r="A214" t="s">
        <v>219</v>
      </c>
      <c r="B214">
        <v>123367.88920000001</v>
      </c>
      <c r="C214">
        <v>183905.05239999999</v>
      </c>
      <c r="D214">
        <v>137141.92670000001</v>
      </c>
      <c r="E214">
        <v>130331.5616</v>
      </c>
      <c r="F214">
        <v>135885.74290000001</v>
      </c>
      <c r="G214">
        <v>162825.20939999999</v>
      </c>
    </row>
    <row r="215" spans="1:7" x14ac:dyDescent="0.4">
      <c r="A215" t="s">
        <v>220</v>
      </c>
      <c r="B215">
        <v>122947.50440000001</v>
      </c>
      <c r="C215">
        <v>94595.124389999997</v>
      </c>
      <c r="D215">
        <v>109289.9727</v>
      </c>
      <c r="E215">
        <v>90086.200360000003</v>
      </c>
      <c r="F215">
        <v>144890.8616</v>
      </c>
      <c r="G215">
        <v>68868.752659999998</v>
      </c>
    </row>
    <row r="216" spans="1:7" x14ac:dyDescent="0.4">
      <c r="A216" t="s">
        <v>221</v>
      </c>
      <c r="B216">
        <v>122770.4722</v>
      </c>
      <c r="C216">
        <v>129960.0261</v>
      </c>
      <c r="D216">
        <v>134867.1777</v>
      </c>
      <c r="E216">
        <v>152182.86850000001</v>
      </c>
      <c r="F216">
        <v>157757.6753</v>
      </c>
      <c r="G216">
        <v>148763.9571</v>
      </c>
    </row>
    <row r="217" spans="1:7" x14ac:dyDescent="0.4">
      <c r="A217" t="s">
        <v>222</v>
      </c>
      <c r="B217">
        <v>121798.56050000001</v>
      </c>
      <c r="C217">
        <v>148509.24069999999</v>
      </c>
      <c r="D217">
        <v>170511.59849999999</v>
      </c>
      <c r="E217">
        <v>155195.79490000001</v>
      </c>
      <c r="F217">
        <v>172326.55</v>
      </c>
      <c r="G217">
        <v>145353.85219999999</v>
      </c>
    </row>
    <row r="218" spans="1:7" x14ac:dyDescent="0.4">
      <c r="A218" t="s">
        <v>223</v>
      </c>
      <c r="B218">
        <v>120795.9869</v>
      </c>
      <c r="C218">
        <v>126551.75</v>
      </c>
      <c r="D218">
        <v>108608.68339999999</v>
      </c>
      <c r="E218">
        <v>86037.346969999999</v>
      </c>
      <c r="F218">
        <v>94674.763130000007</v>
      </c>
      <c r="G218">
        <v>94777.023790000007</v>
      </c>
    </row>
    <row r="219" spans="1:7" x14ac:dyDescent="0.4">
      <c r="A219" t="s">
        <v>224</v>
      </c>
      <c r="B219">
        <v>119845.076</v>
      </c>
      <c r="C219">
        <v>175563.6427</v>
      </c>
      <c r="D219">
        <v>203262.6906</v>
      </c>
      <c r="E219">
        <v>218026.16390000001</v>
      </c>
      <c r="F219">
        <v>169757.03150000001</v>
      </c>
      <c r="G219">
        <v>158457.35190000001</v>
      </c>
    </row>
    <row r="220" spans="1:7" x14ac:dyDescent="0.4">
      <c r="A220" t="s">
        <v>225</v>
      </c>
      <c r="B220">
        <v>119794.3771</v>
      </c>
      <c r="C220">
        <v>131895.87469999999</v>
      </c>
      <c r="D220">
        <v>110422.8354</v>
      </c>
      <c r="E220">
        <v>747469.48019999999</v>
      </c>
      <c r="F220">
        <v>828011.68799999997</v>
      </c>
      <c r="G220">
        <v>759255.47389999998</v>
      </c>
    </row>
    <row r="221" spans="1:7" x14ac:dyDescent="0.4">
      <c r="A221" t="s">
        <v>226</v>
      </c>
      <c r="B221">
        <v>119791.8618</v>
      </c>
      <c r="C221">
        <v>114973.7974</v>
      </c>
      <c r="D221">
        <v>150210.97219999999</v>
      </c>
      <c r="E221">
        <v>232758.29639999999</v>
      </c>
      <c r="F221">
        <v>240255.8334</v>
      </c>
      <c r="G221">
        <v>307437.93839999998</v>
      </c>
    </row>
    <row r="222" spans="1:7" x14ac:dyDescent="0.4">
      <c r="A222" t="s">
        <v>227</v>
      </c>
      <c r="B222">
        <v>119282.6562</v>
      </c>
      <c r="C222">
        <v>177188.4044</v>
      </c>
      <c r="D222">
        <v>241278.74799999999</v>
      </c>
      <c r="E222">
        <v>309134.54029999999</v>
      </c>
      <c r="F222">
        <v>344331.1814</v>
      </c>
      <c r="G222">
        <v>83483.035730000003</v>
      </c>
    </row>
    <row r="223" spans="1:7" x14ac:dyDescent="0.4">
      <c r="A223" t="s">
        <v>228</v>
      </c>
      <c r="B223">
        <v>118974.69289999999</v>
      </c>
      <c r="C223">
        <v>126004.8383</v>
      </c>
      <c r="D223">
        <v>135576.39850000001</v>
      </c>
      <c r="E223">
        <v>25904.693589999999</v>
      </c>
      <c r="F223">
        <v>139418.196</v>
      </c>
      <c r="G223">
        <v>132301.6311</v>
      </c>
    </row>
    <row r="224" spans="1:7" x14ac:dyDescent="0.4">
      <c r="A224" t="s">
        <v>229</v>
      </c>
      <c r="B224">
        <v>118081.5441</v>
      </c>
      <c r="C224">
        <v>112884.3152</v>
      </c>
      <c r="D224">
        <v>128652.75900000001</v>
      </c>
      <c r="E224">
        <v>93269.077520000006</v>
      </c>
      <c r="F224">
        <v>103258.804</v>
      </c>
      <c r="G224">
        <v>211022.5197</v>
      </c>
    </row>
    <row r="225" spans="1:7" x14ac:dyDescent="0.4">
      <c r="A225" t="s">
        <v>230</v>
      </c>
      <c r="B225">
        <v>117984.4369</v>
      </c>
      <c r="C225">
        <v>93903.494980000003</v>
      </c>
      <c r="D225">
        <v>166815.05499999999</v>
      </c>
      <c r="E225">
        <v>187730.8254</v>
      </c>
      <c r="F225">
        <v>211878.27669999999</v>
      </c>
      <c r="G225">
        <v>90537.14039</v>
      </c>
    </row>
    <row r="226" spans="1:7" x14ac:dyDescent="0.4">
      <c r="A226" t="s">
        <v>231</v>
      </c>
      <c r="B226">
        <v>117085.4568</v>
      </c>
      <c r="C226">
        <v>50883.144319999999</v>
      </c>
      <c r="D226">
        <v>46805.467199999999</v>
      </c>
      <c r="E226">
        <v>111457.61350000001</v>
      </c>
      <c r="F226">
        <v>40447.762300000002</v>
      </c>
      <c r="G226">
        <v>82095.342399999994</v>
      </c>
    </row>
    <row r="227" spans="1:7" x14ac:dyDescent="0.4">
      <c r="A227" t="s">
        <v>232</v>
      </c>
      <c r="B227">
        <v>116515.5966</v>
      </c>
      <c r="C227">
        <v>29120.5304</v>
      </c>
      <c r="D227">
        <v>75968.438689999995</v>
      </c>
      <c r="E227">
        <v>142522.7115</v>
      </c>
      <c r="F227">
        <v>74729.161510000005</v>
      </c>
      <c r="G227">
        <v>95185.974549999999</v>
      </c>
    </row>
    <row r="228" spans="1:7" x14ac:dyDescent="0.4">
      <c r="A228" t="s">
        <v>233</v>
      </c>
      <c r="B228">
        <v>115615.33990000001</v>
      </c>
      <c r="C228">
        <v>12134.53131</v>
      </c>
      <c r="D228">
        <v>68349.404769999994</v>
      </c>
      <c r="E228">
        <v>24170.004199999999</v>
      </c>
      <c r="F228">
        <v>40153.005299999997</v>
      </c>
      <c r="G228">
        <v>28563.819960000001</v>
      </c>
    </row>
    <row r="229" spans="1:7" x14ac:dyDescent="0.4">
      <c r="A229" t="s">
        <v>234</v>
      </c>
      <c r="B229">
        <v>115270.69869999999</v>
      </c>
      <c r="C229">
        <v>6289.9220590000004</v>
      </c>
      <c r="D229">
        <v>5206.0083459999996</v>
      </c>
      <c r="E229">
        <v>178351.55910000001</v>
      </c>
      <c r="F229">
        <v>164365.37969999999</v>
      </c>
      <c r="G229">
        <v>213303.18239999999</v>
      </c>
    </row>
    <row r="230" spans="1:7" x14ac:dyDescent="0.4">
      <c r="A230" t="s">
        <v>235</v>
      </c>
      <c r="B230">
        <v>114610.5769</v>
      </c>
      <c r="C230">
        <v>148626.35269999999</v>
      </c>
      <c r="D230">
        <v>263344.58510000003</v>
      </c>
      <c r="E230">
        <v>116697.5672</v>
      </c>
      <c r="F230">
        <v>78793.470300000001</v>
      </c>
      <c r="G230">
        <v>133946.91329999999</v>
      </c>
    </row>
    <row r="231" spans="1:7" x14ac:dyDescent="0.4">
      <c r="A231" t="s">
        <v>236</v>
      </c>
      <c r="B231">
        <v>114388.5606</v>
      </c>
      <c r="C231">
        <v>115480.0474</v>
      </c>
      <c r="D231">
        <v>127956.0402</v>
      </c>
      <c r="E231">
        <v>153895.55069999999</v>
      </c>
      <c r="F231">
        <v>162239.32180000001</v>
      </c>
      <c r="G231">
        <v>138476.39180000001</v>
      </c>
    </row>
    <row r="232" spans="1:7" x14ac:dyDescent="0.4">
      <c r="A232" t="s">
        <v>237</v>
      </c>
      <c r="B232">
        <v>113989.677</v>
      </c>
      <c r="C232">
        <v>144221.76680000001</v>
      </c>
      <c r="D232">
        <v>152322.35430000001</v>
      </c>
      <c r="E232">
        <v>122541.11659999999</v>
      </c>
      <c r="F232">
        <v>174518.94380000001</v>
      </c>
      <c r="G232">
        <v>162937.6851</v>
      </c>
    </row>
    <row r="233" spans="1:7" x14ac:dyDescent="0.4">
      <c r="A233" t="s">
        <v>238</v>
      </c>
      <c r="B233">
        <v>113843.8322</v>
      </c>
      <c r="C233">
        <v>142349.24460000001</v>
      </c>
      <c r="D233">
        <v>147324.34950000001</v>
      </c>
      <c r="E233">
        <v>227332.6061</v>
      </c>
      <c r="F233">
        <v>182084.63449999999</v>
      </c>
      <c r="G233">
        <v>152098.7506</v>
      </c>
    </row>
    <row r="234" spans="1:7" x14ac:dyDescent="0.4">
      <c r="A234" t="s">
        <v>239</v>
      </c>
      <c r="B234">
        <v>111956.39750000001</v>
      </c>
      <c r="C234">
        <v>177909.3075</v>
      </c>
      <c r="D234">
        <v>189259.17600000001</v>
      </c>
      <c r="E234">
        <v>156368.27540000001</v>
      </c>
      <c r="F234">
        <v>198814.56140000001</v>
      </c>
      <c r="G234">
        <v>129732.23789999999</v>
      </c>
    </row>
    <row r="235" spans="1:7" x14ac:dyDescent="0.4">
      <c r="A235" t="s">
        <v>240</v>
      </c>
      <c r="B235">
        <v>111561.43489999999</v>
      </c>
      <c r="C235">
        <v>106280.68</v>
      </c>
      <c r="D235">
        <v>98357.048750000002</v>
      </c>
      <c r="E235">
        <v>83419.078070000003</v>
      </c>
      <c r="F235">
        <v>102062.0716</v>
      </c>
      <c r="G235">
        <v>71594.194359999994</v>
      </c>
    </row>
    <row r="236" spans="1:7" x14ac:dyDescent="0.4">
      <c r="A236" t="s">
        <v>241</v>
      </c>
      <c r="B236">
        <v>110923.1249</v>
      </c>
      <c r="C236">
        <v>103363.50019999999</v>
      </c>
      <c r="D236">
        <v>72062.294259999995</v>
      </c>
      <c r="E236">
        <v>66174.215410000004</v>
      </c>
      <c r="F236">
        <v>105266.5944</v>
      </c>
      <c r="G236">
        <v>127276.8034</v>
      </c>
    </row>
    <row r="237" spans="1:7" x14ac:dyDescent="0.4">
      <c r="A237" t="s">
        <v>242</v>
      </c>
      <c r="B237">
        <v>110772.8639</v>
      </c>
      <c r="C237">
        <v>163941.61809999999</v>
      </c>
      <c r="D237">
        <v>161269.1673</v>
      </c>
      <c r="E237">
        <v>269096.7084</v>
      </c>
      <c r="F237">
        <v>278533.41940000001</v>
      </c>
      <c r="G237">
        <v>98615.656560000003</v>
      </c>
    </row>
    <row r="238" spans="1:7" x14ac:dyDescent="0.4">
      <c r="A238" t="s">
        <v>243</v>
      </c>
      <c r="B238">
        <v>110563.88009999999</v>
      </c>
      <c r="C238">
        <v>102246.05039999999</v>
      </c>
      <c r="D238">
        <v>95211.686119999998</v>
      </c>
      <c r="E238">
        <v>88823.477620000005</v>
      </c>
      <c r="F238">
        <v>77579.713889999999</v>
      </c>
      <c r="G238">
        <v>86903.248770000006</v>
      </c>
    </row>
    <row r="239" spans="1:7" x14ac:dyDescent="0.4">
      <c r="A239" t="s">
        <v>244</v>
      </c>
      <c r="B239">
        <v>107319.70819999999</v>
      </c>
      <c r="C239">
        <v>62700.54694</v>
      </c>
      <c r="D239">
        <v>117671.4062</v>
      </c>
      <c r="E239">
        <v>100496.534</v>
      </c>
      <c r="F239">
        <v>49728.990279999998</v>
      </c>
      <c r="G239">
        <v>89611.490609999993</v>
      </c>
    </row>
    <row r="240" spans="1:7" x14ac:dyDescent="0.4">
      <c r="A240" t="s">
        <v>245</v>
      </c>
      <c r="B240">
        <v>106092.5785</v>
      </c>
      <c r="C240">
        <v>99533.021739999996</v>
      </c>
      <c r="D240">
        <v>100946.11689999999</v>
      </c>
      <c r="E240">
        <v>327649.09389999998</v>
      </c>
      <c r="F240">
        <v>314552.11580000003</v>
      </c>
      <c r="G240">
        <v>381737.34769999998</v>
      </c>
    </row>
    <row r="241" spans="1:7" x14ac:dyDescent="0.4">
      <c r="A241" t="s">
        <v>246</v>
      </c>
      <c r="B241">
        <v>106039.1332</v>
      </c>
      <c r="C241">
        <v>172006.81280000001</v>
      </c>
      <c r="D241">
        <v>150526.17869999999</v>
      </c>
      <c r="E241">
        <v>156199.05040000001</v>
      </c>
      <c r="F241">
        <v>176668.55960000001</v>
      </c>
      <c r="G241">
        <v>230369.07709999999</v>
      </c>
    </row>
    <row r="242" spans="1:7" x14ac:dyDescent="0.4">
      <c r="A242" t="s">
        <v>247</v>
      </c>
      <c r="B242">
        <v>104302.477</v>
      </c>
      <c r="C242">
        <v>113008.8499</v>
      </c>
      <c r="D242">
        <v>144289.34150000001</v>
      </c>
      <c r="E242">
        <v>129874.58289999999</v>
      </c>
      <c r="F242">
        <v>152217.93470000001</v>
      </c>
      <c r="G242">
        <v>150565.12100000001</v>
      </c>
    </row>
    <row r="243" spans="1:7" x14ac:dyDescent="0.4">
      <c r="A243" t="s">
        <v>248</v>
      </c>
      <c r="B243">
        <v>102323.156</v>
      </c>
      <c r="C243">
        <v>121228.83839999999</v>
      </c>
      <c r="D243">
        <v>156249.80619999999</v>
      </c>
      <c r="E243">
        <v>11070.25582</v>
      </c>
      <c r="F243">
        <v>101777.8377</v>
      </c>
      <c r="G243">
        <v>71576.415630000003</v>
      </c>
    </row>
    <row r="244" spans="1:7" x14ac:dyDescent="0.4">
      <c r="A244" t="s">
        <v>249</v>
      </c>
      <c r="B244">
        <v>102040.2617</v>
      </c>
      <c r="C244">
        <v>387094.16080000001</v>
      </c>
      <c r="D244">
        <v>309324.07990000001</v>
      </c>
      <c r="E244">
        <v>122630.50719999999</v>
      </c>
      <c r="F244">
        <v>282368.99099999998</v>
      </c>
      <c r="G244">
        <v>232043.55609999999</v>
      </c>
    </row>
    <row r="245" spans="1:7" x14ac:dyDescent="0.4">
      <c r="A245" t="s">
        <v>250</v>
      </c>
      <c r="B245">
        <v>101248.88039999999</v>
      </c>
      <c r="C245">
        <v>92399.130999999994</v>
      </c>
      <c r="D245">
        <v>102870.72960000001</v>
      </c>
      <c r="E245">
        <v>28636.644779999999</v>
      </c>
      <c r="F245">
        <v>43049.201209999999</v>
      </c>
      <c r="G245">
        <v>89500.092399999994</v>
      </c>
    </row>
    <row r="246" spans="1:7" x14ac:dyDescent="0.4">
      <c r="A246" t="s">
        <v>251</v>
      </c>
      <c r="B246">
        <v>100791.63</v>
      </c>
      <c r="C246">
        <v>84741.340859999997</v>
      </c>
      <c r="D246">
        <v>80228.393649999998</v>
      </c>
      <c r="E246">
        <v>103248.1516</v>
      </c>
      <c r="F246">
        <v>68968.874530000001</v>
      </c>
      <c r="G246">
        <v>98275.451459999997</v>
      </c>
    </row>
    <row r="247" spans="1:7" x14ac:dyDescent="0.4">
      <c r="A247" t="s">
        <v>252</v>
      </c>
      <c r="B247">
        <v>100227.6744</v>
      </c>
      <c r="C247">
        <v>130308.14690000001</v>
      </c>
      <c r="D247">
        <v>152745.9607</v>
      </c>
      <c r="E247">
        <v>169702.96919999999</v>
      </c>
      <c r="F247">
        <v>133432.80840000001</v>
      </c>
      <c r="G247">
        <v>84162.139429999996</v>
      </c>
    </row>
    <row r="248" spans="1:7" x14ac:dyDescent="0.4">
      <c r="A248" t="s">
        <v>253</v>
      </c>
      <c r="B248">
        <v>98762.229990000007</v>
      </c>
      <c r="C248">
        <v>106107.7714</v>
      </c>
      <c r="D248">
        <v>93974.020690000005</v>
      </c>
      <c r="E248">
        <v>87700.34375</v>
      </c>
      <c r="F248">
        <v>91409.748099999997</v>
      </c>
      <c r="G248">
        <v>100999.9553</v>
      </c>
    </row>
    <row r="249" spans="1:7" x14ac:dyDescent="0.4">
      <c r="A249" t="s">
        <v>254</v>
      </c>
      <c r="B249">
        <v>98570.234299999996</v>
      </c>
      <c r="C249">
        <v>88769.026119999995</v>
      </c>
      <c r="D249">
        <v>83442.067920000001</v>
      </c>
      <c r="E249">
        <v>70990.329880000005</v>
      </c>
      <c r="F249">
        <v>92216.888640000005</v>
      </c>
      <c r="G249">
        <v>97338.309959999999</v>
      </c>
    </row>
    <row r="250" spans="1:7" x14ac:dyDescent="0.4">
      <c r="A250" t="s">
        <v>255</v>
      </c>
      <c r="B250">
        <v>98459.102700000003</v>
      </c>
      <c r="C250">
        <v>157014.31229999999</v>
      </c>
      <c r="D250">
        <v>121484.37209999999</v>
      </c>
      <c r="E250">
        <v>168707.9387</v>
      </c>
      <c r="F250">
        <v>152994.14199999999</v>
      </c>
      <c r="G250">
        <v>185602.18470000001</v>
      </c>
    </row>
    <row r="251" spans="1:7" x14ac:dyDescent="0.4">
      <c r="A251" t="s">
        <v>256</v>
      </c>
      <c r="B251">
        <v>98233.726970000003</v>
      </c>
      <c r="C251">
        <v>84513.885089999996</v>
      </c>
      <c r="D251">
        <v>90845.858110000001</v>
      </c>
      <c r="E251">
        <v>108058.0094</v>
      </c>
      <c r="F251">
        <v>85823.926359999998</v>
      </c>
      <c r="G251">
        <v>101058.22139999999</v>
      </c>
    </row>
    <row r="252" spans="1:7" x14ac:dyDescent="0.4">
      <c r="A252" t="s">
        <v>257</v>
      </c>
      <c r="B252">
        <v>98036.428020000007</v>
      </c>
      <c r="C252">
        <v>84344.204209999996</v>
      </c>
      <c r="D252">
        <v>70854.049939999997</v>
      </c>
      <c r="E252">
        <v>99268.35785</v>
      </c>
      <c r="F252">
        <v>106686.81110000001</v>
      </c>
      <c r="G252">
        <v>127921.3757</v>
      </c>
    </row>
    <row r="253" spans="1:7" x14ac:dyDescent="0.4">
      <c r="A253" t="s">
        <v>258</v>
      </c>
      <c r="B253">
        <v>97261.335420000003</v>
      </c>
      <c r="C253">
        <v>116150.1116</v>
      </c>
      <c r="D253">
        <v>122824.36289999999</v>
      </c>
      <c r="E253">
        <v>135763.90950000001</v>
      </c>
      <c r="F253">
        <v>128494.52740000001</v>
      </c>
      <c r="G253">
        <v>93680.495920000001</v>
      </c>
    </row>
    <row r="254" spans="1:7" x14ac:dyDescent="0.4">
      <c r="A254" t="s">
        <v>259</v>
      </c>
      <c r="B254">
        <v>97194.098540000006</v>
      </c>
      <c r="C254">
        <v>55371.064630000001</v>
      </c>
      <c r="D254">
        <v>83990.222559999995</v>
      </c>
      <c r="E254">
        <v>53244.113369999999</v>
      </c>
      <c r="F254">
        <v>90900.391300000003</v>
      </c>
      <c r="G254">
        <v>71957.50576</v>
      </c>
    </row>
    <row r="255" spans="1:7" x14ac:dyDescent="0.4">
      <c r="A255" t="s">
        <v>260</v>
      </c>
      <c r="B255">
        <v>97026.422510000004</v>
      </c>
      <c r="C255">
        <v>12690.600630000001</v>
      </c>
      <c r="D255">
        <v>54816.842570000001</v>
      </c>
      <c r="E255">
        <v>36456.378470000003</v>
      </c>
      <c r="F255">
        <v>3008.2840500000002</v>
      </c>
      <c r="G255">
        <v>62330.405859999999</v>
      </c>
    </row>
    <row r="256" spans="1:7" x14ac:dyDescent="0.4">
      <c r="A256" t="s">
        <v>261</v>
      </c>
      <c r="B256">
        <v>96931.820040000006</v>
      </c>
      <c r="C256">
        <v>80756.481809999997</v>
      </c>
      <c r="D256">
        <v>74291.266229999994</v>
      </c>
      <c r="E256">
        <v>32138.03903</v>
      </c>
      <c r="F256">
        <v>33996.682520000002</v>
      </c>
      <c r="G256">
        <v>47816.752209999999</v>
      </c>
    </row>
    <row r="257" spans="1:7" x14ac:dyDescent="0.4">
      <c r="A257" t="s">
        <v>262</v>
      </c>
      <c r="B257">
        <v>96425.099650000004</v>
      </c>
      <c r="C257">
        <v>79624.552360000001</v>
      </c>
      <c r="D257">
        <v>64535.438009999998</v>
      </c>
      <c r="E257">
        <v>46075.748169999999</v>
      </c>
      <c r="F257">
        <v>64285.528680000003</v>
      </c>
      <c r="G257">
        <v>118807.73579999999</v>
      </c>
    </row>
    <row r="258" spans="1:7" x14ac:dyDescent="0.4">
      <c r="A258" t="s">
        <v>263</v>
      </c>
      <c r="B258">
        <v>96408.693209999998</v>
      </c>
      <c r="C258">
        <v>61128.448680000001</v>
      </c>
      <c r="D258">
        <v>199160.2665</v>
      </c>
      <c r="E258">
        <v>218384.52420000001</v>
      </c>
      <c r="F258">
        <v>120192.8851</v>
      </c>
      <c r="G258">
        <v>202731.21479999999</v>
      </c>
    </row>
    <row r="259" spans="1:7" x14ac:dyDescent="0.4">
      <c r="A259" t="s">
        <v>264</v>
      </c>
      <c r="B259">
        <v>96141.692809999993</v>
      </c>
      <c r="C259">
        <v>39186.951489999999</v>
      </c>
      <c r="D259">
        <v>26076.656149999999</v>
      </c>
      <c r="E259">
        <v>42040.891300000003</v>
      </c>
      <c r="F259">
        <v>13265.977370000001</v>
      </c>
      <c r="G259">
        <v>70250.539900000003</v>
      </c>
    </row>
    <row r="260" spans="1:7" x14ac:dyDescent="0.4">
      <c r="A260" t="s">
        <v>265</v>
      </c>
      <c r="B260">
        <v>94648.181200000006</v>
      </c>
      <c r="C260">
        <v>52197.495560000003</v>
      </c>
      <c r="D260">
        <v>71934.072169999999</v>
      </c>
      <c r="E260">
        <v>48886.26728</v>
      </c>
      <c r="F260">
        <v>38913.243390000003</v>
      </c>
      <c r="G260">
        <v>134285.07810000001</v>
      </c>
    </row>
    <row r="261" spans="1:7" x14ac:dyDescent="0.4">
      <c r="A261" t="s">
        <v>266</v>
      </c>
      <c r="B261">
        <v>94611.696859999996</v>
      </c>
      <c r="C261">
        <v>7163.0010140000004</v>
      </c>
      <c r="D261">
        <v>91198.640740000003</v>
      </c>
      <c r="E261">
        <v>129007.96030000001</v>
      </c>
      <c r="F261">
        <v>6780.4329079999998</v>
      </c>
      <c r="G261">
        <v>116126.189</v>
      </c>
    </row>
    <row r="262" spans="1:7" x14ac:dyDescent="0.4">
      <c r="A262" t="s">
        <v>267</v>
      </c>
      <c r="B262">
        <v>94175.477530000004</v>
      </c>
      <c r="C262">
        <v>106304.72139999999</v>
      </c>
      <c r="D262">
        <v>65218.950620000003</v>
      </c>
      <c r="E262">
        <v>76202.690740000005</v>
      </c>
      <c r="F262">
        <v>102533.6817</v>
      </c>
      <c r="G262">
        <v>146100.51060000001</v>
      </c>
    </row>
    <row r="263" spans="1:7" x14ac:dyDescent="0.4">
      <c r="A263" t="s">
        <v>268</v>
      </c>
      <c r="B263">
        <v>92637.81439</v>
      </c>
      <c r="C263">
        <v>117800.73669999999</v>
      </c>
      <c r="D263">
        <v>103578.6216</v>
      </c>
      <c r="E263">
        <v>149338.19519999999</v>
      </c>
      <c r="F263">
        <v>62715.316599999998</v>
      </c>
      <c r="G263">
        <v>92476.662299999996</v>
      </c>
    </row>
    <row r="264" spans="1:7" x14ac:dyDescent="0.4">
      <c r="A264" t="s">
        <v>269</v>
      </c>
      <c r="B264">
        <v>92329.034769999998</v>
      </c>
      <c r="C264">
        <v>111847.3711</v>
      </c>
      <c r="D264">
        <v>16405.967690000001</v>
      </c>
      <c r="E264">
        <v>317320.5674</v>
      </c>
      <c r="F264">
        <v>248015.36540000001</v>
      </c>
      <c r="G264">
        <v>48690.438719999998</v>
      </c>
    </row>
    <row r="265" spans="1:7" x14ac:dyDescent="0.4">
      <c r="A265" t="s">
        <v>270</v>
      </c>
      <c r="B265">
        <v>92237.031889999998</v>
      </c>
      <c r="C265">
        <v>173007.7543</v>
      </c>
      <c r="D265">
        <v>220323.46179999999</v>
      </c>
      <c r="E265">
        <v>209465.4118</v>
      </c>
      <c r="F265">
        <v>243061.46419999999</v>
      </c>
      <c r="G265">
        <v>189787.18220000001</v>
      </c>
    </row>
    <row r="266" spans="1:7" x14ac:dyDescent="0.4">
      <c r="A266" t="s">
        <v>271</v>
      </c>
      <c r="B266">
        <v>92071.68939</v>
      </c>
      <c r="C266">
        <v>88397.518790000002</v>
      </c>
      <c r="D266">
        <v>109579.2936</v>
      </c>
      <c r="E266">
        <v>98948.801269999996</v>
      </c>
      <c r="F266">
        <v>70870.878150000004</v>
      </c>
      <c r="G266">
        <v>59635.991609999997</v>
      </c>
    </row>
    <row r="267" spans="1:7" x14ac:dyDescent="0.4">
      <c r="A267" t="s">
        <v>272</v>
      </c>
      <c r="B267">
        <v>92045.671230000007</v>
      </c>
      <c r="C267">
        <v>133604.56150000001</v>
      </c>
      <c r="D267">
        <v>95669.363249999995</v>
      </c>
      <c r="E267">
        <v>68076.18677</v>
      </c>
      <c r="F267">
        <v>73012.958199999994</v>
      </c>
      <c r="G267">
        <v>75732.502770000006</v>
      </c>
    </row>
    <row r="268" spans="1:7" x14ac:dyDescent="0.4">
      <c r="A268" t="s">
        <v>273</v>
      </c>
      <c r="B268">
        <v>91637.2598</v>
      </c>
      <c r="C268">
        <v>119502.6609</v>
      </c>
      <c r="D268">
        <v>95592.502869999997</v>
      </c>
      <c r="E268">
        <v>106566.0374</v>
      </c>
      <c r="F268">
        <v>87595.921629999997</v>
      </c>
      <c r="G268">
        <v>139972.58199999999</v>
      </c>
    </row>
    <row r="269" spans="1:7" x14ac:dyDescent="0.4">
      <c r="A269" t="s">
        <v>274</v>
      </c>
      <c r="B269">
        <v>90487.126839999997</v>
      </c>
      <c r="C269">
        <v>44877.874609999999</v>
      </c>
      <c r="D269">
        <v>30698.808420000001</v>
      </c>
      <c r="E269">
        <v>9998.7867910000004</v>
      </c>
      <c r="F269">
        <v>93360.345130000002</v>
      </c>
      <c r="G269">
        <v>22506.22248</v>
      </c>
    </row>
    <row r="270" spans="1:7" x14ac:dyDescent="0.4">
      <c r="A270" t="s">
        <v>275</v>
      </c>
      <c r="B270">
        <v>89809.865760000001</v>
      </c>
      <c r="C270">
        <v>113679.81939999999</v>
      </c>
      <c r="D270">
        <v>128757.2562</v>
      </c>
      <c r="E270">
        <v>148055.90489999999</v>
      </c>
      <c r="F270">
        <v>155210.48910000001</v>
      </c>
      <c r="G270">
        <v>128705.23420000001</v>
      </c>
    </row>
    <row r="271" spans="1:7" x14ac:dyDescent="0.4">
      <c r="A271" t="s">
        <v>276</v>
      </c>
      <c r="B271">
        <v>89762.64327</v>
      </c>
      <c r="C271">
        <v>156541.06649999999</v>
      </c>
      <c r="D271">
        <v>142217.04190000001</v>
      </c>
      <c r="E271">
        <v>102365.7484</v>
      </c>
      <c r="F271">
        <v>247858.98980000001</v>
      </c>
      <c r="G271">
        <v>114429.71030000001</v>
      </c>
    </row>
    <row r="272" spans="1:7" x14ac:dyDescent="0.4">
      <c r="A272" t="s">
        <v>277</v>
      </c>
      <c r="B272">
        <v>89306.144979999997</v>
      </c>
      <c r="C272">
        <v>89484.043709999998</v>
      </c>
      <c r="D272">
        <v>43675.643120000001</v>
      </c>
      <c r="E272">
        <v>52208.211779999998</v>
      </c>
      <c r="F272">
        <v>54519.914940000002</v>
      </c>
      <c r="G272">
        <v>27214.477729999999</v>
      </c>
    </row>
    <row r="273" spans="1:7" x14ac:dyDescent="0.4">
      <c r="A273" t="s">
        <v>278</v>
      </c>
      <c r="B273">
        <v>89191.41764</v>
      </c>
      <c r="C273">
        <v>127494.6027</v>
      </c>
      <c r="D273">
        <v>147269.88680000001</v>
      </c>
      <c r="E273">
        <v>123805.3367</v>
      </c>
      <c r="F273">
        <v>189878.62280000001</v>
      </c>
      <c r="G273">
        <v>129377.46400000001</v>
      </c>
    </row>
    <row r="274" spans="1:7" x14ac:dyDescent="0.4">
      <c r="A274" t="s">
        <v>279</v>
      </c>
      <c r="B274">
        <v>88980.002049999996</v>
      </c>
      <c r="C274">
        <v>99123.644539999994</v>
      </c>
      <c r="D274">
        <v>110664.9008</v>
      </c>
      <c r="E274">
        <v>129654.01609999999</v>
      </c>
      <c r="F274">
        <v>140000.82879999999</v>
      </c>
      <c r="G274">
        <v>178618.00200000001</v>
      </c>
    </row>
    <row r="275" spans="1:7" x14ac:dyDescent="0.4">
      <c r="A275" t="s">
        <v>280</v>
      </c>
      <c r="B275">
        <v>88246.53413</v>
      </c>
      <c r="C275">
        <v>211897.96170000001</v>
      </c>
      <c r="D275">
        <v>325204.1348</v>
      </c>
      <c r="E275">
        <v>394753.1312</v>
      </c>
      <c r="F275">
        <v>106951.98729999999</v>
      </c>
      <c r="G275">
        <v>85125.101949999997</v>
      </c>
    </row>
    <row r="276" spans="1:7" x14ac:dyDescent="0.4">
      <c r="A276" t="s">
        <v>281</v>
      </c>
      <c r="B276">
        <v>87687.619080000004</v>
      </c>
      <c r="C276">
        <v>80670.460070000001</v>
      </c>
      <c r="D276">
        <v>67191.532149999999</v>
      </c>
      <c r="E276">
        <v>68350.861449999997</v>
      </c>
      <c r="F276">
        <v>77063.605439999999</v>
      </c>
      <c r="G276">
        <v>97766.91966</v>
      </c>
    </row>
    <row r="277" spans="1:7" x14ac:dyDescent="0.4">
      <c r="A277" t="s">
        <v>282</v>
      </c>
      <c r="B277">
        <v>87584.886469999998</v>
      </c>
      <c r="C277">
        <v>163976.26430000001</v>
      </c>
      <c r="D277">
        <v>151149.55619999999</v>
      </c>
      <c r="E277">
        <v>42084.79391</v>
      </c>
      <c r="F277">
        <v>104269.72629999999</v>
      </c>
      <c r="G277">
        <v>108736.5882</v>
      </c>
    </row>
    <row r="278" spans="1:7" x14ac:dyDescent="0.4">
      <c r="A278" t="s">
        <v>283</v>
      </c>
      <c r="B278">
        <v>87107.816300000006</v>
      </c>
      <c r="C278">
        <v>91395.518609999999</v>
      </c>
      <c r="D278">
        <v>142058.80869999999</v>
      </c>
      <c r="E278">
        <v>110277.9794</v>
      </c>
      <c r="F278">
        <v>64678.001219999998</v>
      </c>
      <c r="G278">
        <v>45002.213530000001</v>
      </c>
    </row>
    <row r="279" spans="1:7" x14ac:dyDescent="0.4">
      <c r="A279" t="s">
        <v>284</v>
      </c>
      <c r="B279">
        <v>86449.223079999996</v>
      </c>
      <c r="C279">
        <v>89046.079360000003</v>
      </c>
      <c r="D279">
        <v>75592.52691</v>
      </c>
      <c r="E279">
        <v>62953.283799999997</v>
      </c>
      <c r="F279">
        <v>67549.300329999998</v>
      </c>
      <c r="G279">
        <v>67450.120089999997</v>
      </c>
    </row>
    <row r="280" spans="1:7" x14ac:dyDescent="0.4">
      <c r="A280" t="s">
        <v>285</v>
      </c>
      <c r="B280">
        <v>86391.233200000002</v>
      </c>
      <c r="C280">
        <v>34713.817049999998</v>
      </c>
      <c r="D280">
        <v>41862.67841</v>
      </c>
      <c r="E280">
        <v>36825.54434</v>
      </c>
      <c r="F280">
        <v>126754.0165</v>
      </c>
      <c r="G280">
        <v>42475.760139999999</v>
      </c>
    </row>
    <row r="281" spans="1:7" x14ac:dyDescent="0.4">
      <c r="A281" t="s">
        <v>286</v>
      </c>
      <c r="B281">
        <v>86183.688829999999</v>
      </c>
      <c r="C281">
        <v>82794.896359999999</v>
      </c>
      <c r="D281">
        <v>74055.989010000005</v>
      </c>
      <c r="E281">
        <v>64883.023309999997</v>
      </c>
      <c r="F281">
        <v>65562.156459999998</v>
      </c>
      <c r="G281">
        <v>75530.789770000003</v>
      </c>
    </row>
    <row r="282" spans="1:7" x14ac:dyDescent="0.4">
      <c r="A282" t="s">
        <v>287</v>
      </c>
      <c r="B282">
        <v>86134.399850000002</v>
      </c>
      <c r="C282">
        <v>141848.34940000001</v>
      </c>
      <c r="D282">
        <v>87884.935620000004</v>
      </c>
      <c r="E282">
        <v>85975.37023</v>
      </c>
      <c r="F282">
        <v>67028.300239999997</v>
      </c>
      <c r="G282">
        <v>110376.3591</v>
      </c>
    </row>
    <row r="283" spans="1:7" x14ac:dyDescent="0.4">
      <c r="A283" t="s">
        <v>288</v>
      </c>
      <c r="B283">
        <v>85548.124500000005</v>
      </c>
      <c r="C283">
        <v>39001.849909999997</v>
      </c>
      <c r="D283">
        <v>52837.204360000003</v>
      </c>
      <c r="E283">
        <v>71323.804189999995</v>
      </c>
      <c r="F283">
        <v>31208.461599999999</v>
      </c>
      <c r="G283">
        <v>39237.903919999997</v>
      </c>
    </row>
    <row r="284" spans="1:7" x14ac:dyDescent="0.4">
      <c r="A284" t="s">
        <v>289</v>
      </c>
      <c r="B284">
        <v>85401.286420000004</v>
      </c>
      <c r="C284">
        <v>85073.014630000005</v>
      </c>
      <c r="D284">
        <v>74260.258149999994</v>
      </c>
      <c r="E284">
        <v>36145.767489999998</v>
      </c>
      <c r="F284">
        <v>46110.27061</v>
      </c>
      <c r="G284">
        <v>62020.112990000001</v>
      </c>
    </row>
    <row r="285" spans="1:7" x14ac:dyDescent="0.4">
      <c r="A285" t="s">
        <v>290</v>
      </c>
      <c r="B285">
        <v>85201.591979999997</v>
      </c>
      <c r="C285">
        <v>78359.20349</v>
      </c>
      <c r="D285">
        <v>112316.77899999999</v>
      </c>
      <c r="E285">
        <v>91598.978889999999</v>
      </c>
      <c r="F285">
        <v>86266.618220000004</v>
      </c>
      <c r="G285">
        <v>133921.7444</v>
      </c>
    </row>
    <row r="286" spans="1:7" x14ac:dyDescent="0.4">
      <c r="A286" t="s">
        <v>291</v>
      </c>
      <c r="B286">
        <v>85109.352710000006</v>
      </c>
      <c r="C286">
        <v>125691.5809</v>
      </c>
      <c r="D286">
        <v>81063.594410000005</v>
      </c>
      <c r="E286">
        <v>107420.1529</v>
      </c>
      <c r="F286">
        <v>99962.004400000005</v>
      </c>
      <c r="G286">
        <v>129141.8924</v>
      </c>
    </row>
    <row r="287" spans="1:7" x14ac:dyDescent="0.4">
      <c r="A287" t="s">
        <v>292</v>
      </c>
      <c r="B287">
        <v>84762.389939999994</v>
      </c>
      <c r="C287">
        <v>87689.363379999995</v>
      </c>
      <c r="D287">
        <v>87405.469270000001</v>
      </c>
      <c r="E287">
        <v>123241.6492</v>
      </c>
      <c r="F287">
        <v>83532.544410000002</v>
      </c>
      <c r="G287">
        <v>87610.694610000006</v>
      </c>
    </row>
    <row r="288" spans="1:7" x14ac:dyDescent="0.4">
      <c r="A288" t="s">
        <v>293</v>
      </c>
      <c r="B288">
        <v>84367.217139999993</v>
      </c>
      <c r="C288">
        <v>101423.067</v>
      </c>
      <c r="D288">
        <v>140670.0343</v>
      </c>
      <c r="E288">
        <v>3265158.0350000001</v>
      </c>
      <c r="F288">
        <v>3217402.1170000001</v>
      </c>
      <c r="G288">
        <v>1110121.334</v>
      </c>
    </row>
    <row r="289" spans="1:7" x14ac:dyDescent="0.4">
      <c r="A289" t="s">
        <v>294</v>
      </c>
      <c r="B289">
        <v>84034.509990000006</v>
      </c>
      <c r="C289">
        <v>100053.48940000001</v>
      </c>
      <c r="D289">
        <v>68623.666370000006</v>
      </c>
      <c r="E289">
        <v>137528.18220000001</v>
      </c>
      <c r="F289">
        <v>124939.3129</v>
      </c>
      <c r="G289">
        <v>117688.1363</v>
      </c>
    </row>
    <row r="290" spans="1:7" x14ac:dyDescent="0.4">
      <c r="A290" t="s">
        <v>295</v>
      </c>
      <c r="B290">
        <v>84008.865539999999</v>
      </c>
      <c r="C290">
        <v>90283.446320000003</v>
      </c>
      <c r="D290">
        <v>193587.00949999999</v>
      </c>
      <c r="E290">
        <v>322372.93770000001</v>
      </c>
      <c r="F290">
        <v>103717.9633</v>
      </c>
      <c r="G290">
        <v>82436.577609999993</v>
      </c>
    </row>
    <row r="291" spans="1:7" x14ac:dyDescent="0.4">
      <c r="A291" t="s">
        <v>296</v>
      </c>
      <c r="B291">
        <v>83636.942809999993</v>
      </c>
      <c r="C291">
        <v>114544.20819999999</v>
      </c>
      <c r="D291">
        <v>137041.22320000001</v>
      </c>
      <c r="E291">
        <v>160117.7868</v>
      </c>
      <c r="F291">
        <v>189149.3284</v>
      </c>
      <c r="G291">
        <v>92679.612479999996</v>
      </c>
    </row>
    <row r="292" spans="1:7" x14ac:dyDescent="0.4">
      <c r="A292" t="s">
        <v>297</v>
      </c>
      <c r="B292">
        <v>83622.987590000004</v>
      </c>
      <c r="C292">
        <v>33522.872150000003</v>
      </c>
      <c r="D292">
        <v>38046.55646</v>
      </c>
      <c r="E292">
        <v>73704.851880000002</v>
      </c>
      <c r="F292">
        <v>19222.400740000001</v>
      </c>
      <c r="G292">
        <v>8927.0650650000007</v>
      </c>
    </row>
    <row r="293" spans="1:7" x14ac:dyDescent="0.4">
      <c r="A293" t="s">
        <v>298</v>
      </c>
      <c r="B293">
        <v>83387.904469999994</v>
      </c>
      <c r="C293">
        <v>17818.231329999999</v>
      </c>
      <c r="D293">
        <v>33275.118390000003</v>
      </c>
      <c r="E293">
        <v>17238.811600000001</v>
      </c>
      <c r="F293">
        <v>18375.545859999998</v>
      </c>
      <c r="G293">
        <v>14689.36609</v>
      </c>
    </row>
    <row r="294" spans="1:7" x14ac:dyDescent="0.4">
      <c r="A294" t="s">
        <v>299</v>
      </c>
      <c r="B294">
        <v>83387.904469999994</v>
      </c>
      <c r="C294">
        <v>101088.69469999999</v>
      </c>
      <c r="D294">
        <v>83126.235620000007</v>
      </c>
      <c r="E294">
        <v>91366.822530000005</v>
      </c>
      <c r="F294">
        <v>85669.207569999999</v>
      </c>
      <c r="G294">
        <v>40966.224719999998</v>
      </c>
    </row>
    <row r="295" spans="1:7" x14ac:dyDescent="0.4">
      <c r="A295" t="s">
        <v>300</v>
      </c>
      <c r="B295">
        <v>83255.03254</v>
      </c>
      <c r="C295">
        <v>119638.2588</v>
      </c>
      <c r="D295">
        <v>115745.7458</v>
      </c>
      <c r="E295">
        <v>41057.60916</v>
      </c>
      <c r="F295">
        <v>107125.3465</v>
      </c>
      <c r="G295">
        <v>63667.222269999998</v>
      </c>
    </row>
    <row r="296" spans="1:7" x14ac:dyDescent="0.4">
      <c r="A296" t="s">
        <v>301</v>
      </c>
      <c r="B296">
        <v>83230.699590000004</v>
      </c>
      <c r="C296">
        <v>116197.442</v>
      </c>
      <c r="D296">
        <v>101124.1951</v>
      </c>
      <c r="E296">
        <v>71084.500039999999</v>
      </c>
      <c r="F296">
        <v>93964.317509999993</v>
      </c>
      <c r="G296">
        <v>72756.90453</v>
      </c>
    </row>
    <row r="297" spans="1:7" x14ac:dyDescent="0.4">
      <c r="A297" t="s">
        <v>302</v>
      </c>
      <c r="B297">
        <v>82756.735010000004</v>
      </c>
      <c r="C297">
        <v>84769.984670000005</v>
      </c>
      <c r="D297">
        <v>72720.125570000004</v>
      </c>
      <c r="E297">
        <v>57212.272640000003</v>
      </c>
      <c r="F297">
        <v>92658.894130000001</v>
      </c>
      <c r="G297">
        <v>108638.8876</v>
      </c>
    </row>
    <row r="298" spans="1:7" x14ac:dyDescent="0.4">
      <c r="A298" t="s">
        <v>303</v>
      </c>
      <c r="B298">
        <v>81829.925399999993</v>
      </c>
      <c r="C298">
        <v>45319.719709999998</v>
      </c>
      <c r="D298">
        <v>35350.620860000003</v>
      </c>
      <c r="E298">
        <v>54322.849979999999</v>
      </c>
      <c r="F298">
        <v>62088.146030000004</v>
      </c>
      <c r="G298">
        <v>101700.10490000001</v>
      </c>
    </row>
    <row r="299" spans="1:7" x14ac:dyDescent="0.4">
      <c r="A299" t="s">
        <v>304</v>
      </c>
      <c r="B299">
        <v>80916.0429</v>
      </c>
      <c r="C299">
        <v>40515.473050000001</v>
      </c>
      <c r="D299">
        <v>38894.618520000004</v>
      </c>
      <c r="E299">
        <v>58761.69455</v>
      </c>
      <c r="F299">
        <v>35526.25793</v>
      </c>
      <c r="G299">
        <v>86498.925279999996</v>
      </c>
    </row>
    <row r="300" spans="1:7" x14ac:dyDescent="0.4">
      <c r="A300" t="s">
        <v>305</v>
      </c>
      <c r="B300">
        <v>80899.840689999997</v>
      </c>
      <c r="C300">
        <v>68520.932920000007</v>
      </c>
      <c r="D300">
        <v>70911.013630000001</v>
      </c>
      <c r="E300">
        <v>70722.726869999999</v>
      </c>
      <c r="F300">
        <v>62572.12083</v>
      </c>
      <c r="G300">
        <v>65469.915050000003</v>
      </c>
    </row>
    <row r="301" spans="1:7" x14ac:dyDescent="0.4">
      <c r="A301" t="s">
        <v>306</v>
      </c>
      <c r="B301">
        <v>80688.559739999997</v>
      </c>
      <c r="C301">
        <v>114982.90979999999</v>
      </c>
      <c r="D301">
        <v>113048.299</v>
      </c>
      <c r="E301">
        <v>144104.81520000001</v>
      </c>
      <c r="F301">
        <v>188388.43700000001</v>
      </c>
      <c r="G301">
        <v>75969.143100000001</v>
      </c>
    </row>
    <row r="302" spans="1:7" x14ac:dyDescent="0.4">
      <c r="A302" t="s">
        <v>307</v>
      </c>
      <c r="B302">
        <v>80470.716639999999</v>
      </c>
      <c r="C302">
        <v>41998.095419999998</v>
      </c>
      <c r="D302">
        <v>80322.960770000005</v>
      </c>
      <c r="E302">
        <v>45423.165889999997</v>
      </c>
      <c r="F302">
        <v>76834.811430000002</v>
      </c>
      <c r="G302">
        <v>62790.14127</v>
      </c>
    </row>
    <row r="303" spans="1:7" x14ac:dyDescent="0.4">
      <c r="A303" t="s">
        <v>308</v>
      </c>
      <c r="B303">
        <v>80150.416230000003</v>
      </c>
      <c r="C303">
        <v>122009.43150000001</v>
      </c>
      <c r="D303">
        <v>115361.777</v>
      </c>
      <c r="E303">
        <v>100923.10920000001</v>
      </c>
      <c r="F303">
        <v>105891.90919999999</v>
      </c>
      <c r="G303">
        <v>79680.922659999997</v>
      </c>
    </row>
    <row r="304" spans="1:7" x14ac:dyDescent="0.4">
      <c r="A304" t="s">
        <v>309</v>
      </c>
      <c r="B304">
        <v>80073.167019999993</v>
      </c>
      <c r="C304">
        <v>96418.619009999995</v>
      </c>
      <c r="D304">
        <v>87124.317729999995</v>
      </c>
      <c r="E304">
        <v>74561.405889999995</v>
      </c>
      <c r="F304">
        <v>36908.062100000003</v>
      </c>
      <c r="G304">
        <v>106800.93829999999</v>
      </c>
    </row>
    <row r="305" spans="1:7" x14ac:dyDescent="0.4">
      <c r="A305" t="s">
        <v>310</v>
      </c>
      <c r="B305">
        <v>79718.227799999993</v>
      </c>
      <c r="C305">
        <v>82471.408909999998</v>
      </c>
      <c r="D305">
        <v>77118.467420000001</v>
      </c>
      <c r="E305">
        <v>80501.902660000007</v>
      </c>
      <c r="F305">
        <v>100205.95050000001</v>
      </c>
      <c r="G305">
        <v>98037.671839999995</v>
      </c>
    </row>
    <row r="306" spans="1:7" x14ac:dyDescent="0.4">
      <c r="A306" t="s">
        <v>311</v>
      </c>
      <c r="B306">
        <v>79649.155620000005</v>
      </c>
      <c r="C306">
        <v>101655.52039999999</v>
      </c>
      <c r="D306">
        <v>114993.7369</v>
      </c>
      <c r="E306">
        <v>152133.00440000001</v>
      </c>
      <c r="F306">
        <v>145807.5814</v>
      </c>
      <c r="G306">
        <v>111100.6146</v>
      </c>
    </row>
    <row r="307" spans="1:7" x14ac:dyDescent="0.4">
      <c r="A307" t="s">
        <v>312</v>
      </c>
      <c r="B307">
        <v>79604.336909999998</v>
      </c>
      <c r="C307">
        <v>71374.433749999997</v>
      </c>
      <c r="D307">
        <v>88657.966270000004</v>
      </c>
      <c r="E307">
        <v>90116.757899999997</v>
      </c>
      <c r="F307">
        <v>90949.11808</v>
      </c>
      <c r="G307">
        <v>80622.313880000002</v>
      </c>
    </row>
    <row r="308" spans="1:7" x14ac:dyDescent="0.4">
      <c r="A308" t="s">
        <v>313</v>
      </c>
      <c r="B308">
        <v>79309.77493</v>
      </c>
      <c r="C308">
        <v>89035.60643</v>
      </c>
      <c r="D308">
        <v>97747.136150000006</v>
      </c>
      <c r="E308">
        <v>80549.188009999998</v>
      </c>
      <c r="F308">
        <v>129761.4859</v>
      </c>
      <c r="G308">
        <v>113212.8309</v>
      </c>
    </row>
    <row r="309" spans="1:7" x14ac:dyDescent="0.4">
      <c r="A309" t="s">
        <v>314</v>
      </c>
      <c r="B309">
        <v>77567.704469999997</v>
      </c>
      <c r="C309">
        <v>73913.791209999996</v>
      </c>
      <c r="D309">
        <v>49148.660689999997</v>
      </c>
      <c r="E309">
        <v>113413.1635</v>
      </c>
      <c r="F309">
        <v>240177.37419999999</v>
      </c>
      <c r="G309">
        <v>135614.09849999999</v>
      </c>
    </row>
    <row r="310" spans="1:7" x14ac:dyDescent="0.4">
      <c r="A310" t="s">
        <v>315</v>
      </c>
      <c r="B310">
        <v>77359.519310000003</v>
      </c>
      <c r="C310">
        <v>86877.08051</v>
      </c>
      <c r="D310">
        <v>97854.87788</v>
      </c>
      <c r="E310">
        <v>83840.920039999997</v>
      </c>
      <c r="F310">
        <v>89070.893540000005</v>
      </c>
      <c r="G310">
        <v>72720.128920000003</v>
      </c>
    </row>
    <row r="311" spans="1:7" x14ac:dyDescent="0.4">
      <c r="A311" t="s">
        <v>316</v>
      </c>
      <c r="B311">
        <v>76882.373259999993</v>
      </c>
      <c r="C311">
        <v>79136.762300000002</v>
      </c>
      <c r="D311">
        <v>68432.462839999993</v>
      </c>
      <c r="E311">
        <v>51376.381370000003</v>
      </c>
      <c r="F311">
        <v>87406.658160000006</v>
      </c>
      <c r="G311">
        <v>102189.63129999999</v>
      </c>
    </row>
    <row r="312" spans="1:7" x14ac:dyDescent="0.4">
      <c r="A312" t="s">
        <v>317</v>
      </c>
      <c r="B312">
        <v>76512.956009999994</v>
      </c>
      <c r="C312">
        <v>91042.471279999998</v>
      </c>
      <c r="D312">
        <v>91719.173760000005</v>
      </c>
      <c r="E312">
        <v>71783.527050000004</v>
      </c>
      <c r="F312">
        <v>90409.864889999997</v>
      </c>
      <c r="G312">
        <v>73234.035839999997</v>
      </c>
    </row>
    <row r="313" spans="1:7" x14ac:dyDescent="0.4">
      <c r="A313" t="s">
        <v>318</v>
      </c>
      <c r="B313">
        <v>76406.992310000001</v>
      </c>
      <c r="C313">
        <v>71975.809559999994</v>
      </c>
      <c r="D313">
        <v>69438.876029999999</v>
      </c>
      <c r="E313">
        <v>75925.46127</v>
      </c>
      <c r="F313">
        <v>66791.759709999998</v>
      </c>
      <c r="G313">
        <v>78730.483009999996</v>
      </c>
    </row>
    <row r="314" spans="1:7" x14ac:dyDescent="0.4">
      <c r="A314" t="s">
        <v>319</v>
      </c>
      <c r="B314">
        <v>76234.945720000003</v>
      </c>
      <c r="C314">
        <v>77864.861600000004</v>
      </c>
      <c r="D314">
        <v>74589.212839999993</v>
      </c>
      <c r="E314">
        <v>71330.106459999995</v>
      </c>
      <c r="F314">
        <v>67713.504579999993</v>
      </c>
      <c r="G314">
        <v>89030.902409999995</v>
      </c>
    </row>
    <row r="315" spans="1:7" x14ac:dyDescent="0.4">
      <c r="A315" t="s">
        <v>320</v>
      </c>
      <c r="B315">
        <v>76098.175440000006</v>
      </c>
      <c r="C315">
        <v>64092.679609999999</v>
      </c>
      <c r="D315">
        <v>108735.81080000001</v>
      </c>
      <c r="E315">
        <v>90000.368300000002</v>
      </c>
      <c r="F315">
        <v>59173.400529999999</v>
      </c>
      <c r="G315">
        <v>91778.676919999998</v>
      </c>
    </row>
    <row r="316" spans="1:7" x14ac:dyDescent="0.4">
      <c r="A316" t="s">
        <v>321</v>
      </c>
      <c r="B316">
        <v>75938.460049999994</v>
      </c>
      <c r="C316">
        <v>76772.366269999999</v>
      </c>
      <c r="D316">
        <v>78943.551089999994</v>
      </c>
      <c r="E316">
        <v>66957.494200000001</v>
      </c>
      <c r="F316">
        <v>71202.54565</v>
      </c>
      <c r="G316">
        <v>94272.558980000002</v>
      </c>
    </row>
    <row r="317" spans="1:7" x14ac:dyDescent="0.4">
      <c r="A317" t="s">
        <v>322</v>
      </c>
      <c r="B317">
        <v>75876.99613</v>
      </c>
      <c r="C317">
        <v>100030.0407</v>
      </c>
      <c r="D317">
        <v>137901.2133</v>
      </c>
      <c r="E317">
        <v>138568.68840000001</v>
      </c>
      <c r="F317">
        <v>137922.2389</v>
      </c>
      <c r="G317">
        <v>83809.539420000001</v>
      </c>
    </row>
    <row r="318" spans="1:7" x14ac:dyDescent="0.4">
      <c r="A318" t="s">
        <v>323</v>
      </c>
      <c r="B318">
        <v>75816.943660000004</v>
      </c>
      <c r="C318">
        <v>89499.458620000005</v>
      </c>
      <c r="D318">
        <v>79756.626759999999</v>
      </c>
      <c r="E318">
        <v>58919.972730000001</v>
      </c>
      <c r="F318">
        <v>64114.712460000002</v>
      </c>
      <c r="G318">
        <v>69352.036779999995</v>
      </c>
    </row>
    <row r="319" spans="1:7" x14ac:dyDescent="0.4">
      <c r="A319" t="s">
        <v>324</v>
      </c>
      <c r="B319">
        <v>75484.94498</v>
      </c>
      <c r="C319">
        <v>97933.496660000004</v>
      </c>
      <c r="D319">
        <v>106393.583</v>
      </c>
      <c r="E319">
        <v>90620.754390000002</v>
      </c>
      <c r="F319">
        <v>114707.8893</v>
      </c>
      <c r="G319">
        <v>79253.946519999998</v>
      </c>
    </row>
    <row r="320" spans="1:7" x14ac:dyDescent="0.4">
      <c r="A320" t="s">
        <v>325</v>
      </c>
      <c r="B320">
        <v>74941.939740000002</v>
      </c>
      <c r="C320">
        <v>46355.826889999997</v>
      </c>
      <c r="D320">
        <v>47064.586320000002</v>
      </c>
      <c r="E320">
        <v>68416.437309999994</v>
      </c>
      <c r="F320">
        <v>45053.289799999999</v>
      </c>
      <c r="G320">
        <v>65094.03787</v>
      </c>
    </row>
    <row r="321" spans="1:7" x14ac:dyDescent="0.4">
      <c r="A321" t="s">
        <v>326</v>
      </c>
      <c r="B321">
        <v>74629.658070000005</v>
      </c>
      <c r="C321">
        <v>62852.049099999997</v>
      </c>
      <c r="D321">
        <v>49710.047610000001</v>
      </c>
      <c r="E321">
        <v>59679.942849999999</v>
      </c>
      <c r="F321">
        <v>54172.904999999999</v>
      </c>
      <c r="G321">
        <v>39709.551599999999</v>
      </c>
    </row>
    <row r="322" spans="1:7" x14ac:dyDescent="0.4">
      <c r="A322" t="s">
        <v>327</v>
      </c>
      <c r="B322">
        <v>74594.007389999999</v>
      </c>
      <c r="C322">
        <v>118702.0085</v>
      </c>
      <c r="D322">
        <v>133504.0987</v>
      </c>
      <c r="E322">
        <v>111070.5594</v>
      </c>
      <c r="F322">
        <v>141018.7506</v>
      </c>
      <c r="G322">
        <v>81806.471220000007</v>
      </c>
    </row>
    <row r="323" spans="1:7" x14ac:dyDescent="0.4">
      <c r="A323" t="s">
        <v>328</v>
      </c>
      <c r="B323">
        <v>73222.662750000003</v>
      </c>
      <c r="C323">
        <v>77426.159209999998</v>
      </c>
      <c r="D323">
        <v>100733.70110000001</v>
      </c>
      <c r="E323">
        <v>44900.88478</v>
      </c>
      <c r="F323">
        <v>100958.4871</v>
      </c>
      <c r="G323">
        <v>66121.285510000002</v>
      </c>
    </row>
    <row r="324" spans="1:7" x14ac:dyDescent="0.4">
      <c r="A324" t="s">
        <v>329</v>
      </c>
      <c r="B324">
        <v>73216.121629999994</v>
      </c>
      <c r="C324">
        <v>45155.566270000003</v>
      </c>
      <c r="D324">
        <v>77339.709959999993</v>
      </c>
      <c r="E324">
        <v>58531.932800000002</v>
      </c>
      <c r="F324">
        <v>75941.876069999998</v>
      </c>
      <c r="G324">
        <v>71744.486869999993</v>
      </c>
    </row>
    <row r="325" spans="1:7" x14ac:dyDescent="0.4">
      <c r="A325" t="s">
        <v>330</v>
      </c>
      <c r="B325">
        <v>72737.902579999994</v>
      </c>
      <c r="C325">
        <v>78816.840880000003</v>
      </c>
      <c r="D325">
        <v>57756.80399</v>
      </c>
      <c r="E325">
        <v>23670.94155</v>
      </c>
      <c r="F325">
        <v>39457.585189999998</v>
      </c>
      <c r="G325">
        <v>24130.01872</v>
      </c>
    </row>
    <row r="326" spans="1:7" x14ac:dyDescent="0.4">
      <c r="A326" t="s">
        <v>331</v>
      </c>
      <c r="B326">
        <v>72518.739719999998</v>
      </c>
      <c r="C326">
        <v>69872.192339999994</v>
      </c>
      <c r="D326">
        <v>65229.585760000002</v>
      </c>
      <c r="E326">
        <v>83164.067519999997</v>
      </c>
      <c r="F326">
        <v>58547.867420000002</v>
      </c>
      <c r="G326">
        <v>71313.537500000006</v>
      </c>
    </row>
    <row r="327" spans="1:7" x14ac:dyDescent="0.4">
      <c r="A327" t="s">
        <v>332</v>
      </c>
      <c r="B327">
        <v>72390.81912</v>
      </c>
      <c r="C327">
        <v>112267.92019999999</v>
      </c>
      <c r="D327">
        <v>128962.42600000001</v>
      </c>
      <c r="E327">
        <v>120395.08409999999</v>
      </c>
      <c r="F327">
        <v>164081.5067</v>
      </c>
      <c r="G327">
        <v>96834.531059999994</v>
      </c>
    </row>
    <row r="328" spans="1:7" x14ac:dyDescent="0.4">
      <c r="A328" t="s">
        <v>333</v>
      </c>
      <c r="B328">
        <v>72344.037890000007</v>
      </c>
      <c r="C328">
        <v>57181.585420000003</v>
      </c>
      <c r="D328">
        <v>50004.218260000001</v>
      </c>
      <c r="E328">
        <v>60194.507769999997</v>
      </c>
      <c r="F328">
        <v>47455.5815</v>
      </c>
      <c r="G328">
        <v>220740.99540000001</v>
      </c>
    </row>
    <row r="329" spans="1:7" x14ac:dyDescent="0.4">
      <c r="A329" t="s">
        <v>334</v>
      </c>
      <c r="B329">
        <v>72164.400729999994</v>
      </c>
      <c r="C329">
        <v>26507.671539999999</v>
      </c>
      <c r="D329">
        <v>56772.442000000003</v>
      </c>
      <c r="E329">
        <v>76259.821400000001</v>
      </c>
      <c r="F329">
        <v>48079.251470000003</v>
      </c>
      <c r="G329">
        <v>54789.523869999997</v>
      </c>
    </row>
    <row r="330" spans="1:7" x14ac:dyDescent="0.4">
      <c r="A330" t="s">
        <v>335</v>
      </c>
      <c r="B330">
        <v>72081.036919999999</v>
      </c>
      <c r="C330">
        <v>38997.19195</v>
      </c>
      <c r="D330">
        <v>63045.143150000004</v>
      </c>
      <c r="E330">
        <v>52051.386129999999</v>
      </c>
      <c r="F330">
        <v>73942.262530000007</v>
      </c>
      <c r="G330">
        <v>72919.323139999993</v>
      </c>
    </row>
    <row r="331" spans="1:7" x14ac:dyDescent="0.4">
      <c r="A331" t="s">
        <v>336</v>
      </c>
      <c r="B331">
        <v>71869.760079999993</v>
      </c>
      <c r="C331">
        <v>70027.119860000006</v>
      </c>
      <c r="D331">
        <v>41918.855280000003</v>
      </c>
      <c r="E331">
        <v>38544.31422</v>
      </c>
      <c r="F331">
        <v>32674.80587</v>
      </c>
      <c r="G331">
        <v>36508.563349999997</v>
      </c>
    </row>
    <row r="332" spans="1:7" x14ac:dyDescent="0.4">
      <c r="A332" t="s">
        <v>337</v>
      </c>
      <c r="B332">
        <v>71643.530440000002</v>
      </c>
      <c r="C332">
        <v>62572.847419999998</v>
      </c>
      <c r="D332">
        <v>45153.848360000004</v>
      </c>
      <c r="E332">
        <v>59010.231829999997</v>
      </c>
      <c r="F332">
        <v>63978.72982</v>
      </c>
      <c r="G332">
        <v>50248.644390000001</v>
      </c>
    </row>
    <row r="333" spans="1:7" x14ac:dyDescent="0.4">
      <c r="A333" t="s">
        <v>338</v>
      </c>
      <c r="B333">
        <v>71356.021510000006</v>
      </c>
      <c r="C333">
        <v>9819.5669390000003</v>
      </c>
      <c r="D333">
        <v>8182.4171829999996</v>
      </c>
      <c r="E333">
        <v>45768.825550000001</v>
      </c>
      <c r="F333">
        <v>7562.2926870000001</v>
      </c>
      <c r="G333">
        <v>74171.813649999996</v>
      </c>
    </row>
    <row r="334" spans="1:7" x14ac:dyDescent="0.4">
      <c r="A334" t="s">
        <v>339</v>
      </c>
      <c r="B334">
        <v>71280.528779999993</v>
      </c>
      <c r="C334">
        <v>92966.673599999995</v>
      </c>
      <c r="D334">
        <v>37437.558140000001</v>
      </c>
      <c r="E334">
        <v>56549.745130000003</v>
      </c>
      <c r="F334">
        <v>42066.099430000002</v>
      </c>
      <c r="G334">
        <v>56368.07374</v>
      </c>
    </row>
    <row r="335" spans="1:7" x14ac:dyDescent="0.4">
      <c r="A335" t="s">
        <v>340</v>
      </c>
      <c r="B335">
        <v>70885.500159999996</v>
      </c>
      <c r="C335">
        <v>127492.84699999999</v>
      </c>
      <c r="D335">
        <v>57453.769930000002</v>
      </c>
      <c r="E335">
        <v>48524.520329999999</v>
      </c>
      <c r="F335">
        <v>92779.538530000005</v>
      </c>
      <c r="G335">
        <v>137936.67809999999</v>
      </c>
    </row>
    <row r="336" spans="1:7" x14ac:dyDescent="0.4">
      <c r="A336" t="s">
        <v>341</v>
      </c>
      <c r="B336">
        <v>70877.70349</v>
      </c>
      <c r="C336">
        <v>69636.974019999994</v>
      </c>
      <c r="D336">
        <v>48269.365149999998</v>
      </c>
      <c r="E336">
        <v>52764.406029999998</v>
      </c>
      <c r="F336">
        <v>60457.385779999997</v>
      </c>
      <c r="G336">
        <v>97524.177979999993</v>
      </c>
    </row>
    <row r="337" spans="1:7" x14ac:dyDescent="0.4">
      <c r="A337" t="s">
        <v>342</v>
      </c>
      <c r="B337">
        <v>70529.857000000004</v>
      </c>
      <c r="C337">
        <v>100840.3364</v>
      </c>
      <c r="D337">
        <v>107239.2608</v>
      </c>
      <c r="E337">
        <v>97375.257700000002</v>
      </c>
      <c r="F337">
        <v>103904.6758</v>
      </c>
      <c r="G337">
        <v>67934.842099999994</v>
      </c>
    </row>
    <row r="338" spans="1:7" x14ac:dyDescent="0.4">
      <c r="A338" t="s">
        <v>343</v>
      </c>
      <c r="B338">
        <v>70116.12</v>
      </c>
      <c r="C338">
        <v>55693.474929999997</v>
      </c>
      <c r="D338">
        <v>59001.235070000002</v>
      </c>
      <c r="E338">
        <v>67504.810559999998</v>
      </c>
      <c r="F338">
        <v>99732.894899999999</v>
      </c>
      <c r="G338">
        <v>69423.87066</v>
      </c>
    </row>
    <row r="339" spans="1:7" x14ac:dyDescent="0.4">
      <c r="A339" t="s">
        <v>344</v>
      </c>
      <c r="B339">
        <v>69861.260519999996</v>
      </c>
      <c r="C339">
        <v>107588.4613</v>
      </c>
      <c r="D339">
        <v>61237.78456</v>
      </c>
      <c r="E339">
        <v>50133.860119999998</v>
      </c>
      <c r="F339">
        <v>45006.063399999999</v>
      </c>
      <c r="G339">
        <v>49158.741029999997</v>
      </c>
    </row>
    <row r="340" spans="1:7" x14ac:dyDescent="0.4">
      <c r="A340" t="s">
        <v>345</v>
      </c>
      <c r="B340">
        <v>69743.78211</v>
      </c>
      <c r="C340">
        <v>24002.933260000002</v>
      </c>
      <c r="D340">
        <v>93638.266390000004</v>
      </c>
      <c r="E340">
        <v>69083.136679999996</v>
      </c>
      <c r="F340">
        <v>79585.389689999996</v>
      </c>
      <c r="G340">
        <v>65711.948600000003</v>
      </c>
    </row>
    <row r="341" spans="1:7" x14ac:dyDescent="0.4">
      <c r="A341" t="s">
        <v>346</v>
      </c>
      <c r="B341">
        <v>69319.40595</v>
      </c>
      <c r="C341">
        <v>102003.24340000001</v>
      </c>
      <c r="D341">
        <v>115451.2314</v>
      </c>
      <c r="E341">
        <v>113511.78170000001</v>
      </c>
      <c r="F341">
        <v>123002.7499</v>
      </c>
      <c r="G341">
        <v>90966.322369999994</v>
      </c>
    </row>
    <row r="342" spans="1:7" x14ac:dyDescent="0.4">
      <c r="A342" t="s">
        <v>347</v>
      </c>
      <c r="B342">
        <v>69033.059930000003</v>
      </c>
      <c r="C342">
        <v>196515.13219999999</v>
      </c>
      <c r="D342">
        <v>201637.80929999999</v>
      </c>
      <c r="E342">
        <v>46353.303099999997</v>
      </c>
      <c r="F342">
        <v>325051.01409999997</v>
      </c>
      <c r="G342">
        <v>76255.602989999999</v>
      </c>
    </row>
    <row r="343" spans="1:7" x14ac:dyDescent="0.4">
      <c r="A343" t="s">
        <v>348</v>
      </c>
      <c r="B343">
        <v>68949.330990000002</v>
      </c>
      <c r="C343">
        <v>131240.30170000001</v>
      </c>
      <c r="D343">
        <v>139087.2714</v>
      </c>
      <c r="E343">
        <v>51155.752399999998</v>
      </c>
      <c r="F343">
        <v>151537.58379999999</v>
      </c>
      <c r="G343">
        <v>73827.919710000002</v>
      </c>
    </row>
    <row r="344" spans="1:7" x14ac:dyDescent="0.4">
      <c r="A344" t="s">
        <v>349</v>
      </c>
      <c r="B344">
        <v>67734.399090000006</v>
      </c>
      <c r="C344">
        <v>130174.4592</v>
      </c>
      <c r="D344">
        <v>85803.093559999994</v>
      </c>
      <c r="E344">
        <v>103211.4768</v>
      </c>
      <c r="F344">
        <v>100735.0907</v>
      </c>
      <c r="G344">
        <v>105320.5297</v>
      </c>
    </row>
    <row r="345" spans="1:7" x14ac:dyDescent="0.4">
      <c r="A345" t="s">
        <v>350</v>
      </c>
      <c r="B345">
        <v>67676.662079999995</v>
      </c>
      <c r="C345">
        <v>63441.99338</v>
      </c>
      <c r="D345">
        <v>58802.329489999996</v>
      </c>
      <c r="E345">
        <v>47126.648529999999</v>
      </c>
      <c r="F345">
        <v>44722.335270000003</v>
      </c>
      <c r="G345">
        <v>55415.233820000001</v>
      </c>
    </row>
    <row r="346" spans="1:7" x14ac:dyDescent="0.4">
      <c r="A346" t="s">
        <v>351</v>
      </c>
      <c r="B346">
        <v>67594.066659999997</v>
      </c>
      <c r="C346">
        <v>76556.818150000006</v>
      </c>
      <c r="D346">
        <v>87463.885970000003</v>
      </c>
      <c r="E346">
        <v>66467.841769999999</v>
      </c>
      <c r="F346">
        <v>82542.434120000005</v>
      </c>
      <c r="G346">
        <v>74170.874079999994</v>
      </c>
    </row>
    <row r="347" spans="1:7" x14ac:dyDescent="0.4">
      <c r="A347" t="s">
        <v>352</v>
      </c>
      <c r="B347">
        <v>67413.022880000004</v>
      </c>
      <c r="C347">
        <v>51182.397799999999</v>
      </c>
      <c r="D347">
        <v>57326.929940000002</v>
      </c>
      <c r="E347">
        <v>92408.377900000007</v>
      </c>
      <c r="F347">
        <v>70021.903109999999</v>
      </c>
      <c r="G347">
        <v>96877.505340000003</v>
      </c>
    </row>
    <row r="348" spans="1:7" x14ac:dyDescent="0.4">
      <c r="A348" t="s">
        <v>353</v>
      </c>
      <c r="B348">
        <v>67361.076300000001</v>
      </c>
      <c r="C348">
        <v>61097.879829999998</v>
      </c>
      <c r="D348">
        <v>21971.610619999999</v>
      </c>
      <c r="E348">
        <v>11212.875679999999</v>
      </c>
      <c r="F348">
        <v>18430.689920000001</v>
      </c>
      <c r="G348">
        <v>91955.657819999993</v>
      </c>
    </row>
    <row r="349" spans="1:7" x14ac:dyDescent="0.4">
      <c r="A349" t="s">
        <v>354</v>
      </c>
      <c r="B349">
        <v>67235.165609999996</v>
      </c>
      <c r="C349">
        <v>11826.23113</v>
      </c>
      <c r="D349">
        <v>4331.3215829999999</v>
      </c>
      <c r="E349">
        <v>4242.5676549999998</v>
      </c>
      <c r="F349">
        <v>1441.202548</v>
      </c>
      <c r="G349">
        <v>39266.550710000003</v>
      </c>
    </row>
    <row r="350" spans="1:7" x14ac:dyDescent="0.4">
      <c r="A350" t="s">
        <v>355</v>
      </c>
      <c r="B350">
        <v>67201.991020000001</v>
      </c>
      <c r="C350">
        <v>52441.748720000003</v>
      </c>
      <c r="D350">
        <v>58644.853260000004</v>
      </c>
      <c r="E350">
        <v>35974.153579999998</v>
      </c>
      <c r="F350">
        <v>54369.207759999998</v>
      </c>
      <c r="G350">
        <v>45696.353860000003</v>
      </c>
    </row>
    <row r="351" spans="1:7" x14ac:dyDescent="0.4">
      <c r="A351" t="s">
        <v>356</v>
      </c>
      <c r="B351">
        <v>67182.965519999998</v>
      </c>
      <c r="C351">
        <v>79193.399799999999</v>
      </c>
      <c r="D351">
        <v>114053.98540000001</v>
      </c>
      <c r="E351">
        <v>115960.54580000001</v>
      </c>
      <c r="F351">
        <v>75186.70392</v>
      </c>
      <c r="G351">
        <v>79405.981769999999</v>
      </c>
    </row>
    <row r="352" spans="1:7" x14ac:dyDescent="0.4">
      <c r="A352" t="s">
        <v>357</v>
      </c>
      <c r="B352">
        <v>67169.748720000003</v>
      </c>
      <c r="C352">
        <v>9696.5265130000007</v>
      </c>
      <c r="D352">
        <v>270194.66769999999</v>
      </c>
      <c r="E352">
        <v>42113.905039999998</v>
      </c>
      <c r="F352">
        <v>27393.477080000001</v>
      </c>
      <c r="G352">
        <v>32818.802519999997</v>
      </c>
    </row>
    <row r="353" spans="1:7" x14ac:dyDescent="0.4">
      <c r="A353" t="s">
        <v>358</v>
      </c>
      <c r="B353">
        <v>67127.360060000006</v>
      </c>
      <c r="C353">
        <v>81326.561019999994</v>
      </c>
      <c r="D353">
        <v>104106.55710000001</v>
      </c>
      <c r="E353">
        <v>75115.657919999998</v>
      </c>
      <c r="F353">
        <v>89100.337520000001</v>
      </c>
      <c r="G353">
        <v>65844.796029999998</v>
      </c>
    </row>
    <row r="354" spans="1:7" x14ac:dyDescent="0.4">
      <c r="A354" t="s">
        <v>359</v>
      </c>
      <c r="B354">
        <v>66766.956109999999</v>
      </c>
      <c r="C354">
        <v>80733.196280000004</v>
      </c>
      <c r="D354">
        <v>97028.773090000002</v>
      </c>
      <c r="E354">
        <v>89887.16012</v>
      </c>
      <c r="F354">
        <v>73013.476339999994</v>
      </c>
      <c r="G354">
        <v>55147.416700000002</v>
      </c>
    </row>
    <row r="355" spans="1:7" x14ac:dyDescent="0.4">
      <c r="A355" t="s">
        <v>360</v>
      </c>
      <c r="B355">
        <v>66704.070879999999</v>
      </c>
      <c r="C355">
        <v>55644.841939999998</v>
      </c>
      <c r="D355">
        <v>43055.004560000001</v>
      </c>
      <c r="E355">
        <v>33646.237070000003</v>
      </c>
      <c r="F355">
        <v>41561.513379999997</v>
      </c>
      <c r="G355">
        <v>65220.130989999998</v>
      </c>
    </row>
    <row r="356" spans="1:7" x14ac:dyDescent="0.4">
      <c r="A356" t="s">
        <v>361</v>
      </c>
      <c r="B356">
        <v>66298.383960000006</v>
      </c>
      <c r="C356">
        <v>94600.178629999995</v>
      </c>
      <c r="D356">
        <v>74968.243960000007</v>
      </c>
      <c r="E356">
        <v>2798.0418450000002</v>
      </c>
      <c r="F356">
        <v>48727.248899999999</v>
      </c>
      <c r="G356">
        <v>7599.0749109999997</v>
      </c>
    </row>
    <row r="357" spans="1:7" x14ac:dyDescent="0.4">
      <c r="A357" t="s">
        <v>362</v>
      </c>
      <c r="B357">
        <v>66057.613549999995</v>
      </c>
      <c r="C357">
        <v>128591.9742</v>
      </c>
      <c r="D357">
        <v>85271.489929999996</v>
      </c>
      <c r="E357">
        <v>102409.67720000001</v>
      </c>
      <c r="F357">
        <v>100175.03969999999</v>
      </c>
      <c r="G357">
        <v>103836.319</v>
      </c>
    </row>
    <row r="358" spans="1:7" x14ac:dyDescent="0.4">
      <c r="A358" t="s">
        <v>363</v>
      </c>
      <c r="B358">
        <v>65965.266050000006</v>
      </c>
      <c r="C358">
        <v>78292.379539999994</v>
      </c>
      <c r="D358">
        <v>53720.161899999999</v>
      </c>
      <c r="E358">
        <v>78533.292990000002</v>
      </c>
      <c r="F358">
        <v>69380.360230000006</v>
      </c>
      <c r="G358">
        <v>60374.23072</v>
      </c>
    </row>
    <row r="359" spans="1:7" x14ac:dyDescent="0.4">
      <c r="A359" t="s">
        <v>364</v>
      </c>
      <c r="B359">
        <v>65570.207739999998</v>
      </c>
      <c r="C359">
        <v>40931.257490000004</v>
      </c>
      <c r="D359">
        <v>53172.617279999999</v>
      </c>
      <c r="E359">
        <v>34355.930460000003</v>
      </c>
      <c r="F359">
        <v>38705.619740000002</v>
      </c>
      <c r="G359">
        <v>43978.635560000002</v>
      </c>
    </row>
    <row r="360" spans="1:7" x14ac:dyDescent="0.4">
      <c r="A360" t="s">
        <v>365</v>
      </c>
      <c r="B360">
        <v>65538.558220000006</v>
      </c>
      <c r="C360">
        <v>68119.433820000006</v>
      </c>
      <c r="D360">
        <v>44741.91287</v>
      </c>
      <c r="E360">
        <v>102906.86199999999</v>
      </c>
      <c r="F360">
        <v>71636.667509999999</v>
      </c>
      <c r="G360">
        <v>73769.602270000003</v>
      </c>
    </row>
    <row r="361" spans="1:7" x14ac:dyDescent="0.4">
      <c r="A361" t="s">
        <v>366</v>
      </c>
      <c r="B361">
        <v>65164.111669999998</v>
      </c>
      <c r="C361">
        <v>71240.713229999994</v>
      </c>
      <c r="D361">
        <v>117734.2944</v>
      </c>
      <c r="E361">
        <v>103294.5641</v>
      </c>
      <c r="F361">
        <v>112281.41009999999</v>
      </c>
      <c r="G361">
        <v>70853.700849999994</v>
      </c>
    </row>
    <row r="362" spans="1:7" x14ac:dyDescent="0.4">
      <c r="A362" t="s">
        <v>367</v>
      </c>
      <c r="B362">
        <v>64902.377070000002</v>
      </c>
      <c r="C362">
        <v>51291.534220000001</v>
      </c>
      <c r="D362">
        <v>55259.479319999999</v>
      </c>
      <c r="E362">
        <v>51828.05083</v>
      </c>
      <c r="F362">
        <v>60433.12588</v>
      </c>
      <c r="G362">
        <v>58762.90408</v>
      </c>
    </row>
    <row r="363" spans="1:7" x14ac:dyDescent="0.4">
      <c r="A363" t="s">
        <v>368</v>
      </c>
      <c r="B363">
        <v>64648.189200000001</v>
      </c>
      <c r="C363">
        <v>97135.984179999999</v>
      </c>
      <c r="D363">
        <v>85228.333440000002</v>
      </c>
      <c r="E363">
        <v>77077.272469999996</v>
      </c>
      <c r="F363">
        <v>77835.850390000007</v>
      </c>
      <c r="G363">
        <v>96065.723499999993</v>
      </c>
    </row>
    <row r="364" spans="1:7" x14ac:dyDescent="0.4">
      <c r="A364" t="s">
        <v>369</v>
      </c>
      <c r="B364">
        <v>64628.908799999997</v>
      </c>
      <c r="C364">
        <v>74913.718770000007</v>
      </c>
      <c r="D364">
        <v>80632.020850000001</v>
      </c>
      <c r="E364">
        <v>72577.045859999998</v>
      </c>
      <c r="F364">
        <v>80958.987899999993</v>
      </c>
      <c r="G364">
        <v>60204.162490000002</v>
      </c>
    </row>
    <row r="365" spans="1:7" x14ac:dyDescent="0.4">
      <c r="A365" t="s">
        <v>370</v>
      </c>
      <c r="B365">
        <v>64521.439619999997</v>
      </c>
      <c r="C365">
        <v>66321.322260000001</v>
      </c>
      <c r="D365">
        <v>56333.73272</v>
      </c>
      <c r="E365">
        <v>44554.997349999998</v>
      </c>
      <c r="F365">
        <v>65041.44528</v>
      </c>
      <c r="G365">
        <v>43375.414199999999</v>
      </c>
    </row>
    <row r="366" spans="1:7" x14ac:dyDescent="0.4">
      <c r="A366" t="s">
        <v>371</v>
      </c>
      <c r="B366">
        <v>64514.294829999999</v>
      </c>
      <c r="C366">
        <v>65614.229139999996</v>
      </c>
      <c r="D366">
        <v>56674.452250000002</v>
      </c>
      <c r="E366">
        <v>45402.818449999999</v>
      </c>
      <c r="F366">
        <v>49103.194920000002</v>
      </c>
      <c r="G366">
        <v>50202.594279999998</v>
      </c>
    </row>
    <row r="367" spans="1:7" x14ac:dyDescent="0.4">
      <c r="A367" t="s">
        <v>372</v>
      </c>
      <c r="B367">
        <v>64229.519840000001</v>
      </c>
      <c r="C367">
        <v>66271.371299999999</v>
      </c>
      <c r="D367">
        <v>54293.079429999998</v>
      </c>
      <c r="E367">
        <v>58495.723250000003</v>
      </c>
      <c r="F367">
        <v>46204.334580000002</v>
      </c>
      <c r="G367">
        <v>81311.03009</v>
      </c>
    </row>
    <row r="368" spans="1:7" x14ac:dyDescent="0.4">
      <c r="A368" t="s">
        <v>373</v>
      </c>
      <c r="B368">
        <v>63127.087149999999</v>
      </c>
      <c r="C368">
        <v>71067.357120000001</v>
      </c>
      <c r="D368">
        <v>74079.361439999993</v>
      </c>
      <c r="E368">
        <v>67142.557920000007</v>
      </c>
      <c r="F368">
        <v>60890.033470000002</v>
      </c>
      <c r="G368">
        <v>61243.445679999997</v>
      </c>
    </row>
    <row r="369" spans="1:7" x14ac:dyDescent="0.4">
      <c r="A369" t="s">
        <v>374</v>
      </c>
      <c r="B369">
        <v>62889.67295</v>
      </c>
      <c r="C369">
        <v>33097.915050000003</v>
      </c>
      <c r="D369">
        <v>27625.857650000002</v>
      </c>
      <c r="E369">
        <v>46885.921430000002</v>
      </c>
      <c r="F369">
        <v>38406.40281</v>
      </c>
      <c r="G369">
        <v>85455.78383</v>
      </c>
    </row>
    <row r="370" spans="1:7" x14ac:dyDescent="0.4">
      <c r="A370" t="s">
        <v>375</v>
      </c>
      <c r="B370">
        <v>62574.646549999998</v>
      </c>
      <c r="C370">
        <v>71322.671780000004</v>
      </c>
      <c r="D370">
        <v>61983.764770000002</v>
      </c>
      <c r="E370">
        <v>90672.862420000005</v>
      </c>
      <c r="F370">
        <v>110786.86079999999</v>
      </c>
      <c r="G370">
        <v>73082.009250000003</v>
      </c>
    </row>
    <row r="371" spans="1:7" x14ac:dyDescent="0.4">
      <c r="A371" t="s">
        <v>376</v>
      </c>
      <c r="B371">
        <v>62525.306409999997</v>
      </c>
      <c r="C371">
        <v>57424.14776</v>
      </c>
      <c r="D371">
        <v>71097.094330000007</v>
      </c>
      <c r="E371">
        <v>71328.245290000006</v>
      </c>
      <c r="F371">
        <v>47718.670380000003</v>
      </c>
      <c r="G371">
        <v>61398.27663</v>
      </c>
    </row>
    <row r="372" spans="1:7" x14ac:dyDescent="0.4">
      <c r="A372" t="s">
        <v>377</v>
      </c>
      <c r="B372">
        <v>62448.03527</v>
      </c>
      <c r="C372">
        <v>77301.92714</v>
      </c>
      <c r="D372">
        <v>90355.348209999996</v>
      </c>
      <c r="E372">
        <v>72298.124970000004</v>
      </c>
      <c r="F372">
        <v>74425.298999999999</v>
      </c>
      <c r="G372">
        <v>59357.60067</v>
      </c>
    </row>
    <row r="373" spans="1:7" x14ac:dyDescent="0.4">
      <c r="A373" t="s">
        <v>378</v>
      </c>
      <c r="B373">
        <v>62384.264609999998</v>
      </c>
      <c r="C373">
        <v>75892.860750000007</v>
      </c>
      <c r="D373">
        <v>75838.475260000007</v>
      </c>
      <c r="E373">
        <v>90465.472510000007</v>
      </c>
      <c r="F373">
        <v>92559.529160000006</v>
      </c>
      <c r="G373">
        <v>61054.980510000001</v>
      </c>
    </row>
    <row r="374" spans="1:7" x14ac:dyDescent="0.4">
      <c r="A374" t="s">
        <v>379</v>
      </c>
      <c r="B374">
        <v>62193.489090000003</v>
      </c>
      <c r="C374">
        <v>58120.639109999996</v>
      </c>
      <c r="D374">
        <v>48464.599759999997</v>
      </c>
      <c r="E374">
        <v>32881.212480000002</v>
      </c>
      <c r="F374">
        <v>31274.093290000001</v>
      </c>
      <c r="G374">
        <v>45027.8773</v>
      </c>
    </row>
    <row r="375" spans="1:7" x14ac:dyDescent="0.4">
      <c r="A375" t="s">
        <v>380</v>
      </c>
      <c r="B375">
        <v>61823.553910000002</v>
      </c>
      <c r="C375">
        <v>58429.210030000002</v>
      </c>
      <c r="D375">
        <v>47921.247810000001</v>
      </c>
      <c r="E375">
        <v>52113.173139999999</v>
      </c>
      <c r="F375">
        <v>58493.348510000003</v>
      </c>
      <c r="G375">
        <v>64151.062469999997</v>
      </c>
    </row>
    <row r="376" spans="1:7" x14ac:dyDescent="0.4">
      <c r="A376" t="s">
        <v>381</v>
      </c>
      <c r="B376">
        <v>61727.564639999997</v>
      </c>
      <c r="C376">
        <v>60735.08898</v>
      </c>
      <c r="D376">
        <v>42561.47264</v>
      </c>
      <c r="E376">
        <v>45112.670890000001</v>
      </c>
      <c r="F376">
        <v>44876.829310000001</v>
      </c>
      <c r="G376">
        <v>60120.16545</v>
      </c>
    </row>
    <row r="377" spans="1:7" x14ac:dyDescent="0.4">
      <c r="A377" t="s">
        <v>382</v>
      </c>
      <c r="B377">
        <v>61641.564429999999</v>
      </c>
      <c r="C377">
        <v>39919.656219999997</v>
      </c>
      <c r="D377">
        <v>33275.118390000003</v>
      </c>
      <c r="E377">
        <v>36389.318460000002</v>
      </c>
      <c r="F377">
        <v>13973.624599999999</v>
      </c>
      <c r="G377">
        <v>18014.680820000001</v>
      </c>
    </row>
    <row r="378" spans="1:7" x14ac:dyDescent="0.4">
      <c r="A378" t="s">
        <v>383</v>
      </c>
      <c r="B378">
        <v>61627.607150000003</v>
      </c>
      <c r="C378">
        <v>86964.724499999997</v>
      </c>
      <c r="D378">
        <v>57421.344940000003</v>
      </c>
      <c r="E378">
        <v>69045.21574</v>
      </c>
      <c r="F378">
        <v>59040.374709999996</v>
      </c>
      <c r="G378">
        <v>66179.759149999998</v>
      </c>
    </row>
    <row r="379" spans="1:7" x14ac:dyDescent="0.4">
      <c r="A379" t="s">
        <v>384</v>
      </c>
      <c r="B379">
        <v>61536.412320000003</v>
      </c>
      <c r="C379">
        <v>58180.328459999997</v>
      </c>
      <c r="D379">
        <v>51555.16001</v>
      </c>
      <c r="E379">
        <v>33153.147449999997</v>
      </c>
      <c r="F379">
        <v>80958.640410000007</v>
      </c>
      <c r="G379">
        <v>54463.032030000002</v>
      </c>
    </row>
    <row r="380" spans="1:7" x14ac:dyDescent="0.4">
      <c r="A380" t="s">
        <v>385</v>
      </c>
      <c r="B380">
        <v>61532.375059999998</v>
      </c>
      <c r="C380">
        <v>60320.275009999998</v>
      </c>
      <c r="D380">
        <v>47295.606619999999</v>
      </c>
      <c r="E380">
        <v>32209.327300000001</v>
      </c>
      <c r="F380">
        <v>32680.204170000001</v>
      </c>
      <c r="G380">
        <v>44874.636039999998</v>
      </c>
    </row>
    <row r="381" spans="1:7" x14ac:dyDescent="0.4">
      <c r="A381" t="s">
        <v>386</v>
      </c>
      <c r="B381">
        <v>61081.57993</v>
      </c>
      <c r="C381">
        <v>103655.35550000001</v>
      </c>
      <c r="D381">
        <v>57856.093679999998</v>
      </c>
      <c r="E381">
        <v>56319.891159999999</v>
      </c>
      <c r="F381">
        <v>71815.575289999993</v>
      </c>
      <c r="G381">
        <v>59317.246809999997</v>
      </c>
    </row>
    <row r="382" spans="1:7" x14ac:dyDescent="0.4">
      <c r="A382" t="s">
        <v>387</v>
      </c>
      <c r="B382">
        <v>61081.081559999999</v>
      </c>
      <c r="C382">
        <v>92354.796260000003</v>
      </c>
      <c r="D382">
        <v>92586.859289999993</v>
      </c>
      <c r="E382">
        <v>77039.822560000001</v>
      </c>
      <c r="F382">
        <v>86738.082920000001</v>
      </c>
      <c r="G382">
        <v>64466.086560000003</v>
      </c>
    </row>
    <row r="383" spans="1:7" x14ac:dyDescent="0.4">
      <c r="A383" t="s">
        <v>388</v>
      </c>
      <c r="B383">
        <v>60773.124889999999</v>
      </c>
      <c r="C383">
        <v>50162.70407</v>
      </c>
      <c r="D383">
        <v>48853.358930000002</v>
      </c>
      <c r="E383">
        <v>48417.259330000001</v>
      </c>
      <c r="F383">
        <v>53493.728479999998</v>
      </c>
      <c r="G383">
        <v>68338.254239999995</v>
      </c>
    </row>
    <row r="384" spans="1:7" x14ac:dyDescent="0.4">
      <c r="A384" t="s">
        <v>389</v>
      </c>
      <c r="B384">
        <v>60749.54436</v>
      </c>
      <c r="C384">
        <v>50425.69038</v>
      </c>
      <c r="D384">
        <v>46014.122170000002</v>
      </c>
      <c r="E384">
        <v>41198.902529999999</v>
      </c>
      <c r="F384">
        <v>47591.937639999996</v>
      </c>
      <c r="G384">
        <v>59248.15511</v>
      </c>
    </row>
    <row r="385" spans="1:7" x14ac:dyDescent="0.4">
      <c r="A385" t="s">
        <v>390</v>
      </c>
      <c r="B385">
        <v>60746.987780000003</v>
      </c>
      <c r="C385">
        <v>10495.64784</v>
      </c>
      <c r="D385">
        <v>178437.76730000001</v>
      </c>
      <c r="E385">
        <v>22708.034520000001</v>
      </c>
      <c r="F385">
        <v>32586.424749999998</v>
      </c>
      <c r="G385">
        <v>89284.408360000001</v>
      </c>
    </row>
    <row r="386" spans="1:7" x14ac:dyDescent="0.4">
      <c r="A386" t="s">
        <v>391</v>
      </c>
      <c r="B386">
        <v>60125.626839999997</v>
      </c>
      <c r="C386">
        <v>100901.0717</v>
      </c>
      <c r="D386">
        <v>83592.924060000005</v>
      </c>
      <c r="E386">
        <v>54199.614410000002</v>
      </c>
      <c r="F386">
        <v>102993.2098</v>
      </c>
      <c r="G386">
        <v>52391.932780000003</v>
      </c>
    </row>
    <row r="387" spans="1:7" x14ac:dyDescent="0.4">
      <c r="A387" t="s">
        <v>392</v>
      </c>
      <c r="B387">
        <v>60119.099340000001</v>
      </c>
      <c r="C387">
        <v>49209.300860000003</v>
      </c>
      <c r="D387">
        <v>54042.4683</v>
      </c>
      <c r="E387">
        <v>61133.400240000003</v>
      </c>
      <c r="F387">
        <v>49947.518519999998</v>
      </c>
      <c r="G387">
        <v>77907.371859999999</v>
      </c>
    </row>
    <row r="388" spans="1:7" x14ac:dyDescent="0.4">
      <c r="A388" t="s">
        <v>393</v>
      </c>
      <c r="B388">
        <v>59919.181709999997</v>
      </c>
      <c r="C388">
        <v>12959.04694</v>
      </c>
      <c r="D388">
        <v>45400.278489999997</v>
      </c>
      <c r="E388">
        <v>39547.08584</v>
      </c>
      <c r="F388">
        <v>50585.677669999997</v>
      </c>
      <c r="G388">
        <v>50875.407749999998</v>
      </c>
    </row>
    <row r="389" spans="1:7" x14ac:dyDescent="0.4">
      <c r="A389" t="s">
        <v>394</v>
      </c>
      <c r="B389">
        <v>59693.736120000001</v>
      </c>
      <c r="C389">
        <v>82155.240099999995</v>
      </c>
      <c r="D389">
        <v>111227.37880000001</v>
      </c>
      <c r="E389">
        <v>66964.565629999997</v>
      </c>
      <c r="F389">
        <v>64306.633860000002</v>
      </c>
      <c r="G389">
        <v>62301.883199999997</v>
      </c>
    </row>
    <row r="390" spans="1:7" x14ac:dyDescent="0.4">
      <c r="A390" t="s">
        <v>395</v>
      </c>
      <c r="B390">
        <v>59653.02594</v>
      </c>
      <c r="C390">
        <v>65066.048719999999</v>
      </c>
      <c r="D390">
        <v>61212.257409999998</v>
      </c>
      <c r="E390">
        <v>59252.63607</v>
      </c>
      <c r="F390">
        <v>56459.67381</v>
      </c>
      <c r="G390">
        <v>64504.749810000001</v>
      </c>
    </row>
    <row r="391" spans="1:7" x14ac:dyDescent="0.4">
      <c r="A391" t="s">
        <v>396</v>
      </c>
      <c r="B391">
        <v>59596.010190000001</v>
      </c>
      <c r="C391">
        <v>6257.9101710000004</v>
      </c>
      <c r="D391">
        <v>33519.454339999997</v>
      </c>
      <c r="E391">
        <v>13145.153560000001</v>
      </c>
      <c r="F391">
        <v>19851.464110000001</v>
      </c>
      <c r="G391">
        <v>58422.690730000002</v>
      </c>
    </row>
    <row r="392" spans="1:7" x14ac:dyDescent="0.4">
      <c r="A392" t="s">
        <v>397</v>
      </c>
      <c r="B392">
        <v>59228.366190000001</v>
      </c>
      <c r="C392">
        <v>1809.0777929999999</v>
      </c>
      <c r="D392">
        <v>1714.4917029999999</v>
      </c>
      <c r="E392">
        <v>31028.133999999998</v>
      </c>
      <c r="F392">
        <v>1172.170662</v>
      </c>
      <c r="G392">
        <v>1687.055306</v>
      </c>
    </row>
    <row r="393" spans="1:7" x14ac:dyDescent="0.4">
      <c r="A393" t="s">
        <v>398</v>
      </c>
      <c r="B393">
        <v>59052.412420000001</v>
      </c>
      <c r="C393">
        <v>70134.811629999997</v>
      </c>
      <c r="D393">
        <v>111549.3303</v>
      </c>
      <c r="E393">
        <v>61956.418740000001</v>
      </c>
      <c r="F393">
        <v>72593.011580000006</v>
      </c>
      <c r="G393">
        <v>79297.283939999994</v>
      </c>
    </row>
    <row r="394" spans="1:7" x14ac:dyDescent="0.4">
      <c r="A394" t="s">
        <v>399</v>
      </c>
      <c r="B394">
        <v>58720.245320000002</v>
      </c>
      <c r="C394">
        <v>75924.79651</v>
      </c>
      <c r="D394">
        <v>79952.640119999996</v>
      </c>
      <c r="E394">
        <v>93868.172009999995</v>
      </c>
      <c r="F394">
        <v>104229.9638</v>
      </c>
      <c r="G394">
        <v>81388.82445</v>
      </c>
    </row>
    <row r="395" spans="1:7" x14ac:dyDescent="0.4">
      <c r="A395" t="s">
        <v>400</v>
      </c>
      <c r="B395">
        <v>58599.720889999997</v>
      </c>
      <c r="C395">
        <v>85917.815019999995</v>
      </c>
      <c r="D395">
        <v>84972.285000000003</v>
      </c>
      <c r="E395">
        <v>66393.507639999996</v>
      </c>
      <c r="F395">
        <v>76556.485950000002</v>
      </c>
      <c r="G395">
        <v>68166.360220000002</v>
      </c>
    </row>
    <row r="396" spans="1:7" x14ac:dyDescent="0.4">
      <c r="A396" t="s">
        <v>401</v>
      </c>
      <c r="B396">
        <v>58462.80906</v>
      </c>
      <c r="C396">
        <v>63670.286350000002</v>
      </c>
      <c r="D396">
        <v>80964.192790000001</v>
      </c>
      <c r="E396">
        <v>70229.739029999997</v>
      </c>
      <c r="F396">
        <v>77258.328729999994</v>
      </c>
      <c r="G396">
        <v>42440.46918</v>
      </c>
    </row>
    <row r="397" spans="1:7" x14ac:dyDescent="0.4">
      <c r="A397" t="s">
        <v>402</v>
      </c>
      <c r="B397">
        <v>58431.810449999997</v>
      </c>
      <c r="C397">
        <v>74030.90625</v>
      </c>
      <c r="D397">
        <v>46913.161240000001</v>
      </c>
      <c r="E397">
        <v>42454.740949999999</v>
      </c>
      <c r="F397">
        <v>37874.953849999998</v>
      </c>
      <c r="G397">
        <v>84517.980989999996</v>
      </c>
    </row>
    <row r="398" spans="1:7" x14ac:dyDescent="0.4">
      <c r="A398" t="s">
        <v>403</v>
      </c>
      <c r="B398">
        <v>58410.678659999998</v>
      </c>
      <c r="C398">
        <v>61056.744839999999</v>
      </c>
      <c r="D398">
        <v>61414.209669999997</v>
      </c>
      <c r="E398">
        <v>49252.915679999998</v>
      </c>
      <c r="F398">
        <v>70291.331520000007</v>
      </c>
      <c r="G398">
        <v>68594.383719999998</v>
      </c>
    </row>
    <row r="399" spans="1:7" x14ac:dyDescent="0.4">
      <c r="A399" t="s">
        <v>404</v>
      </c>
      <c r="B399">
        <v>58360.816429999999</v>
      </c>
      <c r="C399">
        <v>55538.883479999997</v>
      </c>
      <c r="D399">
        <v>51608.043810000003</v>
      </c>
      <c r="E399">
        <v>51305.274689999998</v>
      </c>
      <c r="F399">
        <v>54785.884550000002</v>
      </c>
      <c r="G399">
        <v>72523.444619999995</v>
      </c>
    </row>
    <row r="400" spans="1:7" x14ac:dyDescent="0.4">
      <c r="A400" t="s">
        <v>405</v>
      </c>
      <c r="B400">
        <v>58151.146240000002</v>
      </c>
      <c r="C400">
        <v>63323.191149999999</v>
      </c>
      <c r="D400">
        <v>76739.093489999999</v>
      </c>
      <c r="E400">
        <v>99846.200790000003</v>
      </c>
      <c r="F400">
        <v>74051.076560000001</v>
      </c>
      <c r="G400">
        <v>113773.594</v>
      </c>
    </row>
    <row r="401" spans="1:7" x14ac:dyDescent="0.4">
      <c r="A401" t="s">
        <v>406</v>
      </c>
      <c r="B401">
        <v>57648.813320000001</v>
      </c>
      <c r="C401">
        <v>45618.866390000003</v>
      </c>
      <c r="D401">
        <v>44395.968050000003</v>
      </c>
      <c r="E401">
        <v>23048.76197</v>
      </c>
      <c r="F401">
        <v>22130.906230000001</v>
      </c>
      <c r="G401">
        <v>33087.090250000001</v>
      </c>
    </row>
    <row r="402" spans="1:7" x14ac:dyDescent="0.4">
      <c r="A402" t="s">
        <v>407</v>
      </c>
      <c r="B402">
        <v>57637.619610000002</v>
      </c>
      <c r="C402">
        <v>46570.478499999997</v>
      </c>
      <c r="D402">
        <v>46666.623220000001</v>
      </c>
      <c r="E402">
        <v>55206.247889999999</v>
      </c>
      <c r="F402">
        <v>45791.793039999997</v>
      </c>
      <c r="G402">
        <v>36353.629930000003</v>
      </c>
    </row>
    <row r="403" spans="1:7" x14ac:dyDescent="0.4">
      <c r="A403" t="s">
        <v>408</v>
      </c>
      <c r="B403">
        <v>57280.56955</v>
      </c>
      <c r="C403">
        <v>44668.871169999999</v>
      </c>
      <c r="D403">
        <v>60154.2281</v>
      </c>
      <c r="E403">
        <v>44630.102890000002</v>
      </c>
      <c r="F403">
        <v>35507.96961</v>
      </c>
      <c r="G403">
        <v>49497.098429999998</v>
      </c>
    </row>
    <row r="404" spans="1:7" x14ac:dyDescent="0.4">
      <c r="A404" t="s">
        <v>409</v>
      </c>
      <c r="B404">
        <v>57168.886700000003</v>
      </c>
      <c r="C404">
        <v>133737.44330000001</v>
      </c>
      <c r="D404">
        <v>117873.8735</v>
      </c>
      <c r="E404">
        <v>115435.4204</v>
      </c>
      <c r="F404">
        <v>137621.29889999999</v>
      </c>
      <c r="G404">
        <v>80796.311820000003</v>
      </c>
    </row>
    <row r="405" spans="1:7" x14ac:dyDescent="0.4">
      <c r="A405" t="s">
        <v>410</v>
      </c>
      <c r="B405">
        <v>57119.434780000003</v>
      </c>
      <c r="C405">
        <v>40474.021350000003</v>
      </c>
      <c r="D405">
        <v>36341.549899999998</v>
      </c>
      <c r="E405">
        <v>361292.83149999997</v>
      </c>
      <c r="F405">
        <v>355163.50339999999</v>
      </c>
      <c r="G405">
        <v>398162.4987</v>
      </c>
    </row>
    <row r="406" spans="1:7" x14ac:dyDescent="0.4">
      <c r="A406" t="s">
        <v>411</v>
      </c>
      <c r="B406">
        <v>56972.392480000002</v>
      </c>
      <c r="C406">
        <v>73569.32677</v>
      </c>
      <c r="D406">
        <v>35169.64099</v>
      </c>
      <c r="E406">
        <v>53430.114759999997</v>
      </c>
      <c r="F406">
        <v>34909.353929999997</v>
      </c>
      <c r="G406">
        <v>88622.000440000003</v>
      </c>
    </row>
    <row r="407" spans="1:7" x14ac:dyDescent="0.4">
      <c r="A407" t="s">
        <v>412</v>
      </c>
      <c r="B407">
        <v>56159.47969</v>
      </c>
      <c r="C407">
        <v>32424.650150000001</v>
      </c>
      <c r="D407">
        <v>56304.204310000001</v>
      </c>
      <c r="E407">
        <v>35669.893309999999</v>
      </c>
      <c r="F407">
        <v>44136.419260000002</v>
      </c>
      <c r="G407">
        <v>44293.688349999997</v>
      </c>
    </row>
    <row r="408" spans="1:7" x14ac:dyDescent="0.4">
      <c r="A408" t="s">
        <v>413</v>
      </c>
      <c r="B408">
        <v>56146.954740000001</v>
      </c>
      <c r="C408">
        <v>85222.840079999994</v>
      </c>
      <c r="D408">
        <v>168045.4197</v>
      </c>
      <c r="E408">
        <v>27956.343730000001</v>
      </c>
      <c r="F408">
        <v>124750.57460000001</v>
      </c>
      <c r="G408">
        <v>56889.524270000002</v>
      </c>
    </row>
    <row r="409" spans="1:7" x14ac:dyDescent="0.4">
      <c r="A409" t="s">
        <v>414</v>
      </c>
      <c r="B409">
        <v>55863.706050000001</v>
      </c>
      <c r="C409">
        <v>62273.577310000001</v>
      </c>
      <c r="D409">
        <v>31782.406950000001</v>
      </c>
      <c r="E409">
        <v>22205.378110000001</v>
      </c>
      <c r="F409">
        <v>26119.67281</v>
      </c>
      <c r="G409">
        <v>66496.544550000006</v>
      </c>
    </row>
    <row r="410" spans="1:7" x14ac:dyDescent="0.4">
      <c r="A410" t="s">
        <v>415</v>
      </c>
      <c r="B410">
        <v>55751.94526</v>
      </c>
      <c r="C410">
        <v>40631.302759999999</v>
      </c>
      <c r="D410">
        <v>114952.86139999999</v>
      </c>
      <c r="E410">
        <v>121150.9846</v>
      </c>
      <c r="F410">
        <v>38729.849009999998</v>
      </c>
      <c r="G410">
        <v>43155.552069999998</v>
      </c>
    </row>
    <row r="411" spans="1:7" x14ac:dyDescent="0.4">
      <c r="A411" t="s">
        <v>416</v>
      </c>
      <c r="B411">
        <v>55603.536139999997</v>
      </c>
      <c r="C411">
        <v>53459.041250000002</v>
      </c>
      <c r="D411">
        <v>36941.747649999998</v>
      </c>
      <c r="E411">
        <v>33532.901850000002</v>
      </c>
      <c r="F411">
        <v>36093.90509</v>
      </c>
      <c r="G411">
        <v>39952.370819999996</v>
      </c>
    </row>
    <row r="412" spans="1:7" x14ac:dyDescent="0.4">
      <c r="A412" t="s">
        <v>417</v>
      </c>
      <c r="B412">
        <v>55337.845480000004</v>
      </c>
      <c r="C412">
        <v>58841.994899999998</v>
      </c>
      <c r="D412">
        <v>46468.559659999999</v>
      </c>
      <c r="E412">
        <v>25057.658520000001</v>
      </c>
      <c r="F412">
        <v>31364.827160000001</v>
      </c>
      <c r="G412">
        <v>34150.864370000003</v>
      </c>
    </row>
    <row r="413" spans="1:7" x14ac:dyDescent="0.4">
      <c r="A413" t="s">
        <v>418</v>
      </c>
      <c r="B413">
        <v>55120.150419999998</v>
      </c>
      <c r="C413">
        <v>60922.669139999998</v>
      </c>
      <c r="D413">
        <v>73398.066200000001</v>
      </c>
      <c r="E413">
        <v>41827.782809999997</v>
      </c>
      <c r="F413">
        <v>46487.676350000002</v>
      </c>
      <c r="G413">
        <v>47522.755819999998</v>
      </c>
    </row>
    <row r="414" spans="1:7" x14ac:dyDescent="0.4">
      <c r="A414" t="s">
        <v>419</v>
      </c>
      <c r="B414">
        <v>54866.039169999996</v>
      </c>
      <c r="C414">
        <v>55012.785620000002</v>
      </c>
      <c r="D414">
        <v>51639.285279999996</v>
      </c>
      <c r="E414">
        <v>55298.737939999999</v>
      </c>
      <c r="F414">
        <v>48709.769679999998</v>
      </c>
      <c r="G414">
        <v>50758.97006</v>
      </c>
    </row>
    <row r="415" spans="1:7" x14ac:dyDescent="0.4">
      <c r="A415" t="s">
        <v>420</v>
      </c>
      <c r="B415">
        <v>54731.283860000003</v>
      </c>
      <c r="C415">
        <v>78463.667700000005</v>
      </c>
      <c r="D415">
        <v>90367.777359999993</v>
      </c>
      <c r="E415">
        <v>105677.4984</v>
      </c>
      <c r="F415">
        <v>121616.0901</v>
      </c>
      <c r="G415">
        <v>81119.845969999995</v>
      </c>
    </row>
    <row r="416" spans="1:7" x14ac:dyDescent="0.4">
      <c r="A416" t="s">
        <v>421</v>
      </c>
      <c r="B416">
        <v>54712.894820000001</v>
      </c>
      <c r="C416">
        <v>57310.822079999998</v>
      </c>
      <c r="D416">
        <v>51388.625999999997</v>
      </c>
      <c r="E416">
        <v>65376.29047</v>
      </c>
      <c r="F416">
        <v>37023.676979999997</v>
      </c>
      <c r="G416">
        <v>52788.100789999997</v>
      </c>
    </row>
    <row r="417" spans="1:7" x14ac:dyDescent="0.4">
      <c r="A417" t="s">
        <v>422</v>
      </c>
      <c r="B417">
        <v>54538.899819999999</v>
      </c>
      <c r="C417">
        <v>63048.744570000003</v>
      </c>
      <c r="D417">
        <v>40816.372669999997</v>
      </c>
      <c r="E417">
        <v>47303.170559999999</v>
      </c>
      <c r="F417">
        <v>12658.53723</v>
      </c>
      <c r="G417">
        <v>44854.71862</v>
      </c>
    </row>
    <row r="418" spans="1:7" x14ac:dyDescent="0.4">
      <c r="A418" t="s">
        <v>423</v>
      </c>
      <c r="B418">
        <v>54254.620360000001</v>
      </c>
      <c r="C418">
        <v>148013.60949999999</v>
      </c>
      <c r="D418">
        <v>82894.631399999998</v>
      </c>
      <c r="E418">
        <v>3451.7947380000001</v>
      </c>
      <c r="F418">
        <v>53441.320359999998</v>
      </c>
      <c r="G418">
        <v>81753.745079999993</v>
      </c>
    </row>
    <row r="419" spans="1:7" x14ac:dyDescent="0.4">
      <c r="A419" t="s">
        <v>424</v>
      </c>
      <c r="B419">
        <v>54018.171759999997</v>
      </c>
      <c r="C419">
        <v>78088.661720000004</v>
      </c>
      <c r="D419">
        <v>91264.901339999997</v>
      </c>
      <c r="E419">
        <v>86525.937890000001</v>
      </c>
      <c r="F419">
        <v>96837.425820000004</v>
      </c>
      <c r="G419">
        <v>82934.141680000001</v>
      </c>
    </row>
    <row r="420" spans="1:7" x14ac:dyDescent="0.4">
      <c r="A420" t="s">
        <v>425</v>
      </c>
      <c r="B420">
        <v>53798.766539999997</v>
      </c>
      <c r="C420">
        <v>47201.47363</v>
      </c>
      <c r="D420">
        <v>51235.188920000001</v>
      </c>
      <c r="E420">
        <v>41720.741999999998</v>
      </c>
      <c r="F420">
        <v>41127.80618</v>
      </c>
      <c r="G420">
        <v>58840.539629999999</v>
      </c>
    </row>
    <row r="421" spans="1:7" x14ac:dyDescent="0.4">
      <c r="A421" t="s">
        <v>426</v>
      </c>
      <c r="B421">
        <v>53770.05442</v>
      </c>
      <c r="C421">
        <v>36509.745620000002</v>
      </c>
      <c r="D421">
        <v>28785.488519999999</v>
      </c>
      <c r="E421">
        <v>36427.63364</v>
      </c>
      <c r="F421">
        <v>32717.623309999999</v>
      </c>
      <c r="G421">
        <v>55748.712079999998</v>
      </c>
    </row>
    <row r="422" spans="1:7" x14ac:dyDescent="0.4">
      <c r="A422" t="s">
        <v>427</v>
      </c>
      <c r="B422">
        <v>53447.458610000001</v>
      </c>
      <c r="C422">
        <v>1114138.4480000001</v>
      </c>
      <c r="D422">
        <v>603196.30449999997</v>
      </c>
      <c r="E422">
        <v>12341.14121</v>
      </c>
      <c r="F422">
        <v>712527.32680000004</v>
      </c>
      <c r="G422">
        <v>103908.32640000001</v>
      </c>
    </row>
    <row r="423" spans="1:7" x14ac:dyDescent="0.4">
      <c r="A423" t="s">
        <v>428</v>
      </c>
      <c r="B423">
        <v>53355.690349999997</v>
      </c>
      <c r="C423">
        <v>50250.154029999998</v>
      </c>
      <c r="D423">
        <v>63479.160479999999</v>
      </c>
      <c r="E423">
        <v>84580.381129999994</v>
      </c>
      <c r="F423">
        <v>96630.429770000002</v>
      </c>
      <c r="G423">
        <v>24652.658179999999</v>
      </c>
    </row>
    <row r="424" spans="1:7" x14ac:dyDescent="0.4">
      <c r="A424" t="s">
        <v>429</v>
      </c>
      <c r="B424">
        <v>53190.910060000002</v>
      </c>
      <c r="C424">
        <v>49451.250919999999</v>
      </c>
      <c r="D424">
        <v>54005.595419999998</v>
      </c>
      <c r="E424">
        <v>35897.77996</v>
      </c>
      <c r="F424">
        <v>42333.521999999997</v>
      </c>
      <c r="G424">
        <v>46856.237450000001</v>
      </c>
    </row>
    <row r="425" spans="1:7" x14ac:dyDescent="0.4">
      <c r="A425" t="s">
        <v>430</v>
      </c>
      <c r="B425">
        <v>53021.640469999998</v>
      </c>
      <c r="C425">
        <v>50630.21991</v>
      </c>
      <c r="D425">
        <v>44535.184650000003</v>
      </c>
      <c r="E425">
        <v>36085.321859999996</v>
      </c>
      <c r="F425">
        <v>44532.576240000002</v>
      </c>
      <c r="G425">
        <v>55945.691740000002</v>
      </c>
    </row>
    <row r="426" spans="1:7" x14ac:dyDescent="0.4">
      <c r="A426" t="s">
        <v>431</v>
      </c>
      <c r="B426">
        <v>52637.782939999997</v>
      </c>
      <c r="C426">
        <v>37034.613369999999</v>
      </c>
      <c r="D426">
        <v>29009.48215</v>
      </c>
      <c r="E426">
        <v>65467.349569999998</v>
      </c>
      <c r="F426">
        <v>50104.045969999999</v>
      </c>
      <c r="G426">
        <v>20582.256270000002</v>
      </c>
    </row>
    <row r="427" spans="1:7" x14ac:dyDescent="0.4">
      <c r="A427" t="s">
        <v>432</v>
      </c>
      <c r="B427">
        <v>52521.019119999997</v>
      </c>
      <c r="C427">
        <v>44605.523450000001</v>
      </c>
      <c r="D427">
        <v>31056.554039999999</v>
      </c>
      <c r="E427">
        <v>33849.003449999997</v>
      </c>
      <c r="F427">
        <v>29002.991890000001</v>
      </c>
      <c r="G427">
        <v>27981.53744</v>
      </c>
    </row>
    <row r="428" spans="1:7" x14ac:dyDescent="0.4">
      <c r="A428" t="s">
        <v>433</v>
      </c>
      <c r="B428">
        <v>52077.747259999996</v>
      </c>
      <c r="C428">
        <v>42427.966890000003</v>
      </c>
      <c r="D428">
        <v>41480.18922</v>
      </c>
      <c r="E428">
        <v>51799.574650000002</v>
      </c>
      <c r="F428">
        <v>44594.055789999999</v>
      </c>
      <c r="G428">
        <v>52387.650139999998</v>
      </c>
    </row>
    <row r="429" spans="1:7" x14ac:dyDescent="0.4">
      <c r="A429" t="s">
        <v>434</v>
      </c>
      <c r="B429">
        <v>51800.077369999999</v>
      </c>
      <c r="C429">
        <v>61681.88955</v>
      </c>
      <c r="D429">
        <v>53161.811529999999</v>
      </c>
      <c r="E429">
        <v>78602.041889999993</v>
      </c>
      <c r="F429">
        <v>79048.074389999994</v>
      </c>
      <c r="G429">
        <v>83752.105119999993</v>
      </c>
    </row>
    <row r="430" spans="1:7" x14ac:dyDescent="0.4">
      <c r="A430" t="s">
        <v>435</v>
      </c>
      <c r="B430">
        <v>51742.542000000001</v>
      </c>
      <c r="C430">
        <v>72467.040210000006</v>
      </c>
      <c r="D430">
        <v>88455.792650000003</v>
      </c>
      <c r="E430">
        <v>86590.643110000005</v>
      </c>
      <c r="F430">
        <v>101582.7775</v>
      </c>
      <c r="G430">
        <v>77223.824640000006</v>
      </c>
    </row>
    <row r="431" spans="1:7" x14ac:dyDescent="0.4">
      <c r="A431" t="s">
        <v>436</v>
      </c>
      <c r="B431">
        <v>51720.764929999998</v>
      </c>
      <c r="C431">
        <v>52770.821600000003</v>
      </c>
      <c r="D431">
        <v>46372.138590000002</v>
      </c>
      <c r="E431">
        <v>453438.13770000002</v>
      </c>
      <c r="F431">
        <v>475101.01010000001</v>
      </c>
      <c r="G431">
        <v>376846.86339999997</v>
      </c>
    </row>
    <row r="432" spans="1:7" x14ac:dyDescent="0.4">
      <c r="A432" t="s">
        <v>437</v>
      </c>
      <c r="B432">
        <v>51685.406660000001</v>
      </c>
      <c r="C432">
        <v>31999.915089999999</v>
      </c>
      <c r="D432">
        <v>91194.917849999998</v>
      </c>
      <c r="E432">
        <v>60409.639889999999</v>
      </c>
      <c r="F432">
        <v>77287.100409999999</v>
      </c>
      <c r="G432">
        <v>54524.409290000003</v>
      </c>
    </row>
    <row r="433" spans="1:7" x14ac:dyDescent="0.4">
      <c r="A433" t="s">
        <v>438</v>
      </c>
      <c r="B433">
        <v>51606.02592</v>
      </c>
      <c r="C433">
        <v>75044.566279999999</v>
      </c>
      <c r="D433">
        <v>49751.604050000002</v>
      </c>
      <c r="E433">
        <v>42300.775500000003</v>
      </c>
      <c r="F433">
        <v>43759.807710000001</v>
      </c>
      <c r="G433">
        <v>46851.035020000003</v>
      </c>
    </row>
    <row r="434" spans="1:7" x14ac:dyDescent="0.4">
      <c r="A434" t="s">
        <v>439</v>
      </c>
      <c r="B434">
        <v>51189.618549999999</v>
      </c>
      <c r="C434">
        <v>12483.552309999999</v>
      </c>
      <c r="D434">
        <v>20811.57314</v>
      </c>
      <c r="E434">
        <v>18454.347610000001</v>
      </c>
      <c r="F434">
        <v>15666.332130000001</v>
      </c>
      <c r="G434">
        <v>151947.92139999999</v>
      </c>
    </row>
    <row r="435" spans="1:7" x14ac:dyDescent="0.4">
      <c r="A435" t="s">
        <v>440</v>
      </c>
      <c r="B435">
        <v>50915.409359999998</v>
      </c>
      <c r="C435">
        <v>51769.170290000002</v>
      </c>
      <c r="D435">
        <v>92043.940499999997</v>
      </c>
      <c r="E435">
        <v>127548.3348</v>
      </c>
      <c r="F435">
        <v>60459.921739999998</v>
      </c>
      <c r="G435">
        <v>46694.134010000002</v>
      </c>
    </row>
    <row r="436" spans="1:7" x14ac:dyDescent="0.4">
      <c r="A436" t="s">
        <v>441</v>
      </c>
      <c r="B436">
        <v>50848.031349999997</v>
      </c>
      <c r="C436">
        <v>58425.053330000002</v>
      </c>
      <c r="D436">
        <v>64600.179900000003</v>
      </c>
      <c r="E436">
        <v>54241.301850000003</v>
      </c>
      <c r="F436">
        <v>61877.44281</v>
      </c>
      <c r="G436">
        <v>45446.665280000001</v>
      </c>
    </row>
    <row r="437" spans="1:7" x14ac:dyDescent="0.4">
      <c r="A437" t="s">
        <v>442</v>
      </c>
      <c r="B437">
        <v>50538.937610000001</v>
      </c>
      <c r="C437">
        <v>77291.575760000007</v>
      </c>
      <c r="D437">
        <v>107697.0153</v>
      </c>
      <c r="E437">
        <v>50994.526360000003</v>
      </c>
      <c r="F437">
        <v>56326.475319999998</v>
      </c>
      <c r="G437">
        <v>47293.524989999998</v>
      </c>
    </row>
    <row r="438" spans="1:7" x14ac:dyDescent="0.4">
      <c r="A438" t="s">
        <v>443</v>
      </c>
      <c r="B438">
        <v>50295.29189</v>
      </c>
      <c r="C438">
        <v>64483.497199999998</v>
      </c>
      <c r="D438">
        <v>47418.807249999998</v>
      </c>
      <c r="E438">
        <v>33656.689530000003</v>
      </c>
      <c r="F438">
        <v>44919.487059999999</v>
      </c>
      <c r="G438">
        <v>34067.274530000002</v>
      </c>
    </row>
    <row r="439" spans="1:7" x14ac:dyDescent="0.4">
      <c r="A439" t="s">
        <v>444</v>
      </c>
      <c r="B439">
        <v>50080.54146</v>
      </c>
      <c r="C439">
        <v>38539.076179999996</v>
      </c>
      <c r="D439">
        <v>36580.072330000003</v>
      </c>
      <c r="E439">
        <v>15668.56853</v>
      </c>
      <c r="F439">
        <v>40001.474869999998</v>
      </c>
      <c r="G439">
        <v>67952.943809999997</v>
      </c>
    </row>
    <row r="440" spans="1:7" x14ac:dyDescent="0.4">
      <c r="A440" t="s">
        <v>445</v>
      </c>
      <c r="B440">
        <v>49740.393029999999</v>
      </c>
      <c r="C440">
        <v>49534.962749999999</v>
      </c>
      <c r="D440">
        <v>62373.280850000003</v>
      </c>
      <c r="E440">
        <v>41048.947560000001</v>
      </c>
      <c r="F440">
        <v>65745.662389999998</v>
      </c>
      <c r="G440">
        <v>100834.7841</v>
      </c>
    </row>
    <row r="441" spans="1:7" x14ac:dyDescent="0.4">
      <c r="A441" t="s">
        <v>446</v>
      </c>
      <c r="B441">
        <v>49665.649409999998</v>
      </c>
      <c r="C441">
        <v>58698.027419999999</v>
      </c>
      <c r="D441">
        <v>58451.183429999997</v>
      </c>
      <c r="E441">
        <v>66912.848979999995</v>
      </c>
      <c r="F441">
        <v>77358.989920000007</v>
      </c>
      <c r="G441">
        <v>72195.84607</v>
      </c>
    </row>
    <row r="442" spans="1:7" x14ac:dyDescent="0.4">
      <c r="A442" t="s">
        <v>447</v>
      </c>
      <c r="B442">
        <v>49139.820650000001</v>
      </c>
      <c r="C442">
        <v>54101.6685</v>
      </c>
      <c r="D442">
        <v>2589.0026320000002</v>
      </c>
      <c r="E442">
        <v>42395.481240000001</v>
      </c>
      <c r="F442">
        <v>42114.810019999997</v>
      </c>
      <c r="G442">
        <v>51385.050869999999</v>
      </c>
    </row>
    <row r="443" spans="1:7" x14ac:dyDescent="0.4">
      <c r="A443" t="s">
        <v>448</v>
      </c>
      <c r="B443">
        <v>49008.845970000002</v>
      </c>
      <c r="C443">
        <v>55232.758300000001</v>
      </c>
      <c r="D443">
        <v>51921.238640000003</v>
      </c>
      <c r="E443">
        <v>96046.772469999996</v>
      </c>
      <c r="F443">
        <v>49573.165200000003</v>
      </c>
      <c r="G443">
        <v>85052.435200000007</v>
      </c>
    </row>
    <row r="444" spans="1:7" x14ac:dyDescent="0.4">
      <c r="A444" t="s">
        <v>449</v>
      </c>
      <c r="B444">
        <v>48816.973919999997</v>
      </c>
      <c r="C444">
        <v>44145.033109999997</v>
      </c>
      <c r="D444">
        <v>30540.16273</v>
      </c>
      <c r="E444">
        <v>39317.906909999998</v>
      </c>
      <c r="F444">
        <v>43547.31063</v>
      </c>
      <c r="G444">
        <v>35106.483610000003</v>
      </c>
    </row>
    <row r="445" spans="1:7" x14ac:dyDescent="0.4">
      <c r="A445" t="s">
        <v>450</v>
      </c>
      <c r="B445">
        <v>48570.20566</v>
      </c>
      <c r="C445">
        <v>54447.935740000001</v>
      </c>
      <c r="D445">
        <v>55111.330399999999</v>
      </c>
      <c r="E445">
        <v>34782.480860000003</v>
      </c>
      <c r="F445">
        <v>28991.22536</v>
      </c>
      <c r="G445">
        <v>38216.469060000003</v>
      </c>
    </row>
    <row r="446" spans="1:7" x14ac:dyDescent="0.4">
      <c r="A446" t="s">
        <v>451</v>
      </c>
      <c r="B446">
        <v>48567.17555</v>
      </c>
      <c r="C446">
        <v>25173.18693</v>
      </c>
      <c r="D446">
        <v>44690.641669999997</v>
      </c>
      <c r="E446">
        <v>25758.966919999999</v>
      </c>
      <c r="F446">
        <v>36725.01597</v>
      </c>
      <c r="G446">
        <v>33704.484629999999</v>
      </c>
    </row>
    <row r="447" spans="1:7" x14ac:dyDescent="0.4">
      <c r="A447" t="s">
        <v>452</v>
      </c>
      <c r="B447">
        <v>48471.892999999996</v>
      </c>
      <c r="C447">
        <v>35818.737990000001</v>
      </c>
      <c r="D447">
        <v>36073.511330000001</v>
      </c>
      <c r="E447">
        <v>51018.620779999997</v>
      </c>
      <c r="F447">
        <v>42800.189969999999</v>
      </c>
      <c r="G447">
        <v>49720.532619999998</v>
      </c>
    </row>
    <row r="448" spans="1:7" x14ac:dyDescent="0.4">
      <c r="A448" t="s">
        <v>453</v>
      </c>
      <c r="B448">
        <v>48190.292029999997</v>
      </c>
      <c r="C448">
        <v>62814.53643</v>
      </c>
      <c r="D448">
        <v>63168.755680000002</v>
      </c>
      <c r="E448">
        <v>46030.617080000004</v>
      </c>
      <c r="F448">
        <v>53550.93447</v>
      </c>
      <c r="G448">
        <v>41296.773220000003</v>
      </c>
    </row>
    <row r="449" spans="1:7" x14ac:dyDescent="0.4">
      <c r="A449" t="s">
        <v>454</v>
      </c>
      <c r="B449">
        <v>48168.386460000002</v>
      </c>
      <c r="C449">
        <v>22961.94483</v>
      </c>
      <c r="D449">
        <v>37683.355819999997</v>
      </c>
      <c r="E449">
        <v>42919.674140000003</v>
      </c>
      <c r="F449">
        <v>14143.0602</v>
      </c>
      <c r="G449">
        <v>32844.170209999997</v>
      </c>
    </row>
    <row r="450" spans="1:7" x14ac:dyDescent="0.4">
      <c r="A450" t="s">
        <v>455</v>
      </c>
      <c r="B450">
        <v>48129.038520000002</v>
      </c>
      <c r="C450">
        <v>43845.589809999998</v>
      </c>
      <c r="D450">
        <v>43449.131999999998</v>
      </c>
      <c r="E450">
        <v>35288.137690000003</v>
      </c>
      <c r="F450">
        <v>39776.388870000002</v>
      </c>
      <c r="G450">
        <v>53237.553290000003</v>
      </c>
    </row>
    <row r="451" spans="1:7" x14ac:dyDescent="0.4">
      <c r="A451" t="s">
        <v>456</v>
      </c>
      <c r="B451">
        <v>48032.879950000002</v>
      </c>
      <c r="C451">
        <v>55089.367299999998</v>
      </c>
      <c r="D451">
        <v>60299.890650000001</v>
      </c>
      <c r="E451">
        <v>57794.088060000002</v>
      </c>
      <c r="F451">
        <v>59693.344960000002</v>
      </c>
      <c r="G451">
        <v>26816.419190000001</v>
      </c>
    </row>
    <row r="452" spans="1:7" x14ac:dyDescent="0.4">
      <c r="A452" t="s">
        <v>457</v>
      </c>
      <c r="B452">
        <v>47882.915240000002</v>
      </c>
      <c r="C452">
        <v>39989.992109999999</v>
      </c>
      <c r="D452">
        <v>48681.879489999999</v>
      </c>
      <c r="E452">
        <v>39061.337959999997</v>
      </c>
      <c r="F452">
        <v>47795.707029999998</v>
      </c>
      <c r="G452">
        <v>57101.502979999997</v>
      </c>
    </row>
    <row r="453" spans="1:7" x14ac:dyDescent="0.4">
      <c r="A453" t="s">
        <v>458</v>
      </c>
      <c r="B453">
        <v>47720.766920000002</v>
      </c>
      <c r="C453">
        <v>39410.910060000002</v>
      </c>
      <c r="D453">
        <v>37985.790139999997</v>
      </c>
      <c r="E453">
        <v>28600.452860000001</v>
      </c>
      <c r="F453">
        <v>33543.524310000001</v>
      </c>
      <c r="G453">
        <v>47954.604480000002</v>
      </c>
    </row>
    <row r="454" spans="1:7" x14ac:dyDescent="0.4">
      <c r="A454" t="s">
        <v>459</v>
      </c>
      <c r="B454">
        <v>47522.887060000001</v>
      </c>
      <c r="C454">
        <v>35375.941059999997</v>
      </c>
      <c r="D454">
        <v>38702.527950000003</v>
      </c>
      <c r="E454">
        <v>51686.924460000002</v>
      </c>
      <c r="F454">
        <v>30960.725569999999</v>
      </c>
      <c r="G454">
        <v>44782.038480000003</v>
      </c>
    </row>
    <row r="455" spans="1:7" x14ac:dyDescent="0.4">
      <c r="A455" t="s">
        <v>460</v>
      </c>
      <c r="B455">
        <v>47338.541620000004</v>
      </c>
      <c r="C455">
        <v>61756.792450000001</v>
      </c>
      <c r="D455">
        <v>65585.960349999994</v>
      </c>
      <c r="E455">
        <v>82579.882209999996</v>
      </c>
      <c r="F455">
        <v>84407.36202</v>
      </c>
      <c r="G455">
        <v>72479.41145</v>
      </c>
    </row>
    <row r="456" spans="1:7" x14ac:dyDescent="0.4">
      <c r="A456" t="s">
        <v>461</v>
      </c>
      <c r="B456">
        <v>47314.471250000002</v>
      </c>
      <c r="C456">
        <v>46606.930189999999</v>
      </c>
      <c r="D456">
        <v>49876.104099999997</v>
      </c>
      <c r="E456">
        <v>36728.392209999998</v>
      </c>
      <c r="F456">
        <v>41025.792280000001</v>
      </c>
      <c r="G456">
        <v>46852.093249999998</v>
      </c>
    </row>
    <row r="457" spans="1:7" x14ac:dyDescent="0.4">
      <c r="A457" t="s">
        <v>462</v>
      </c>
      <c r="B457">
        <v>47258.98272</v>
      </c>
      <c r="C457">
        <v>56332.773110000002</v>
      </c>
      <c r="D457">
        <v>53572.649669999999</v>
      </c>
      <c r="E457">
        <v>50794.040480000003</v>
      </c>
      <c r="F457">
        <v>48261.249889999999</v>
      </c>
      <c r="G457">
        <v>66297.331959999996</v>
      </c>
    </row>
    <row r="458" spans="1:7" x14ac:dyDescent="0.4">
      <c r="A458" t="s">
        <v>463</v>
      </c>
      <c r="B458">
        <v>47128.68548</v>
      </c>
      <c r="C458">
        <v>104696.2159</v>
      </c>
      <c r="D458">
        <v>91351.348459999994</v>
      </c>
      <c r="E458">
        <v>30974.321970000001</v>
      </c>
      <c r="F458">
        <v>40657.866309999998</v>
      </c>
      <c r="G458">
        <v>46757.735670000002</v>
      </c>
    </row>
    <row r="459" spans="1:7" x14ac:dyDescent="0.4">
      <c r="A459" t="s">
        <v>464</v>
      </c>
      <c r="B459">
        <v>46701.761630000001</v>
      </c>
      <c r="C459">
        <v>58230.978620000002</v>
      </c>
      <c r="D459">
        <v>69716.217290000001</v>
      </c>
      <c r="E459">
        <v>49376.567239999997</v>
      </c>
      <c r="F459">
        <v>63539.192199999998</v>
      </c>
      <c r="G459">
        <v>44624.452929999999</v>
      </c>
    </row>
    <row r="460" spans="1:7" x14ac:dyDescent="0.4">
      <c r="A460" t="s">
        <v>465</v>
      </c>
      <c r="B460">
        <v>46629.73285</v>
      </c>
      <c r="C460">
        <v>62471.110650000002</v>
      </c>
      <c r="D460">
        <v>31307.039359999999</v>
      </c>
      <c r="E460">
        <v>39544.302940000001</v>
      </c>
      <c r="F460">
        <v>46793.909899999999</v>
      </c>
      <c r="G460">
        <v>38798.374539999997</v>
      </c>
    </row>
    <row r="461" spans="1:7" x14ac:dyDescent="0.4">
      <c r="A461" t="s">
        <v>466</v>
      </c>
      <c r="B461">
        <v>46522.00518</v>
      </c>
      <c r="C461">
        <v>55454.749980000001</v>
      </c>
      <c r="D461">
        <v>45189.114719999998</v>
      </c>
      <c r="E461">
        <v>16640.050920000001</v>
      </c>
      <c r="F461">
        <v>34294.800130000003</v>
      </c>
      <c r="G461">
        <v>47659.840340000002</v>
      </c>
    </row>
    <row r="462" spans="1:7" x14ac:dyDescent="0.4">
      <c r="A462" t="s">
        <v>467</v>
      </c>
      <c r="B462">
        <v>46410.663059999999</v>
      </c>
      <c r="C462">
        <v>51081.574930000002</v>
      </c>
      <c r="D462">
        <v>5137.5894710000002</v>
      </c>
      <c r="E462">
        <v>3645.5268380000002</v>
      </c>
      <c r="F462">
        <v>6425.0649279999998</v>
      </c>
      <c r="G462">
        <v>14434.065350000001</v>
      </c>
    </row>
    <row r="463" spans="1:7" x14ac:dyDescent="0.4">
      <c r="A463" t="s">
        <v>468</v>
      </c>
      <c r="B463">
        <v>46344.540330000003</v>
      </c>
      <c r="C463">
        <v>28092.0209</v>
      </c>
      <c r="D463">
        <v>1473.963577</v>
      </c>
      <c r="E463">
        <v>21801.632549999998</v>
      </c>
      <c r="F463">
        <v>16354.5687</v>
      </c>
      <c r="G463">
        <v>133489.88570000001</v>
      </c>
    </row>
    <row r="464" spans="1:7" x14ac:dyDescent="0.4">
      <c r="A464" t="s">
        <v>469</v>
      </c>
      <c r="B464">
        <v>46319.788350000003</v>
      </c>
      <c r="C464">
        <v>65234.641530000001</v>
      </c>
      <c r="D464">
        <v>56295.969340000003</v>
      </c>
      <c r="E464">
        <v>58129.999049999999</v>
      </c>
      <c r="F464">
        <v>72871.561239999995</v>
      </c>
      <c r="G464">
        <v>92239.994130000006</v>
      </c>
    </row>
    <row r="465" spans="1:7" x14ac:dyDescent="0.4">
      <c r="A465" t="s">
        <v>470</v>
      </c>
      <c r="B465">
        <v>46051.419049999997</v>
      </c>
      <c r="C465">
        <v>81920.173219999997</v>
      </c>
      <c r="D465">
        <v>76493.405429999999</v>
      </c>
      <c r="E465">
        <v>65738.943679999997</v>
      </c>
      <c r="F465">
        <v>98059.336230000001</v>
      </c>
      <c r="G465">
        <v>49203.85295</v>
      </c>
    </row>
    <row r="466" spans="1:7" x14ac:dyDescent="0.4">
      <c r="A466" t="s">
        <v>471</v>
      </c>
      <c r="B466">
        <v>45910.188549999999</v>
      </c>
      <c r="C466">
        <v>55995.048699999999</v>
      </c>
      <c r="D466">
        <v>1609.4896289999999</v>
      </c>
      <c r="E466">
        <v>320.6525608</v>
      </c>
      <c r="F466">
        <v>44851.80042</v>
      </c>
      <c r="G466">
        <v>52834.879970000002</v>
      </c>
    </row>
    <row r="467" spans="1:7" x14ac:dyDescent="0.4">
      <c r="A467" t="s">
        <v>472</v>
      </c>
      <c r="B467">
        <v>45575.721380000003</v>
      </c>
      <c r="C467">
        <v>46171.012540000003</v>
      </c>
      <c r="D467">
        <v>55553.422700000003</v>
      </c>
      <c r="E467">
        <v>48227.618609999998</v>
      </c>
      <c r="F467">
        <v>55932.17757</v>
      </c>
      <c r="G467">
        <v>48955.92035</v>
      </c>
    </row>
    <row r="468" spans="1:7" x14ac:dyDescent="0.4">
      <c r="A468" t="s">
        <v>473</v>
      </c>
      <c r="B468">
        <v>45555.224829999999</v>
      </c>
      <c r="C468">
        <v>36724.975059999997</v>
      </c>
      <c r="D468">
        <v>30043.75475</v>
      </c>
      <c r="E468">
        <v>28283.792079999999</v>
      </c>
      <c r="F468">
        <v>17441.581999999999</v>
      </c>
      <c r="G468">
        <v>36836.318359999997</v>
      </c>
    </row>
    <row r="469" spans="1:7" x14ac:dyDescent="0.4">
      <c r="A469" t="s">
        <v>474</v>
      </c>
      <c r="B469">
        <v>45304.057999999997</v>
      </c>
      <c r="C469">
        <v>20397.969120000002</v>
      </c>
      <c r="D469">
        <v>32257.457139999999</v>
      </c>
      <c r="E469">
        <v>47414.984230000002</v>
      </c>
      <c r="F469">
        <v>28276.809239999999</v>
      </c>
      <c r="G469">
        <v>36345.3171</v>
      </c>
    </row>
    <row r="470" spans="1:7" x14ac:dyDescent="0.4">
      <c r="A470" t="s">
        <v>475</v>
      </c>
      <c r="B470">
        <v>45100.594680000002</v>
      </c>
      <c r="C470">
        <v>34367.219340000003</v>
      </c>
      <c r="D470">
        <v>42722.96731</v>
      </c>
      <c r="E470">
        <v>35889.658349999998</v>
      </c>
      <c r="F470">
        <v>43929.552940000001</v>
      </c>
      <c r="G470">
        <v>48107.715689999997</v>
      </c>
    </row>
    <row r="471" spans="1:7" x14ac:dyDescent="0.4">
      <c r="A471" t="s">
        <v>476</v>
      </c>
      <c r="B471">
        <v>44824.305699999997</v>
      </c>
      <c r="C471">
        <v>43965.957900000001</v>
      </c>
      <c r="D471">
        <v>34169.46974</v>
      </c>
      <c r="E471">
        <v>41146.720459999997</v>
      </c>
      <c r="F471">
        <v>46050.569739999999</v>
      </c>
      <c r="G471">
        <v>81030.651960000003</v>
      </c>
    </row>
    <row r="472" spans="1:7" x14ac:dyDescent="0.4">
      <c r="A472" t="s">
        <v>477</v>
      </c>
      <c r="B472">
        <v>44649.400130000002</v>
      </c>
      <c r="C472">
        <v>43144.726499999997</v>
      </c>
      <c r="D472">
        <v>21994.05096</v>
      </c>
      <c r="E472">
        <v>38070.028980000003</v>
      </c>
      <c r="F472">
        <v>32510.522290000001</v>
      </c>
      <c r="G472">
        <v>37560.571559999997</v>
      </c>
    </row>
    <row r="473" spans="1:7" x14ac:dyDescent="0.4">
      <c r="A473" t="s">
        <v>478</v>
      </c>
      <c r="B473">
        <v>44533.009129999999</v>
      </c>
      <c r="C473">
        <v>52966.413959999998</v>
      </c>
      <c r="D473">
        <v>58776.407800000001</v>
      </c>
      <c r="E473">
        <v>48125.247430000003</v>
      </c>
      <c r="F473">
        <v>59167.956859999998</v>
      </c>
      <c r="G473">
        <v>40332.375820000001</v>
      </c>
    </row>
    <row r="474" spans="1:7" x14ac:dyDescent="0.4">
      <c r="A474" t="s">
        <v>479</v>
      </c>
      <c r="B474">
        <v>44515.2402</v>
      </c>
      <c r="C474">
        <v>27973.411240000001</v>
      </c>
      <c r="D474">
        <v>11201.93446</v>
      </c>
      <c r="E474">
        <v>62671.781999999999</v>
      </c>
      <c r="F474">
        <v>23069.217059999999</v>
      </c>
      <c r="G474">
        <v>29019.766380000001</v>
      </c>
    </row>
    <row r="475" spans="1:7" x14ac:dyDescent="0.4">
      <c r="A475" t="s">
        <v>480</v>
      </c>
      <c r="B475">
        <v>44344.647550000002</v>
      </c>
      <c r="C475">
        <v>61353.394560000001</v>
      </c>
      <c r="D475">
        <v>55302.718919999999</v>
      </c>
      <c r="E475">
        <v>43332.811650000003</v>
      </c>
      <c r="F475">
        <v>44888.065779999997</v>
      </c>
      <c r="G475">
        <v>37735.946580000003</v>
      </c>
    </row>
    <row r="476" spans="1:7" x14ac:dyDescent="0.4">
      <c r="A476" t="s">
        <v>481</v>
      </c>
      <c r="B476">
        <v>44340.537949999998</v>
      </c>
      <c r="C476">
        <v>2454.7129829999999</v>
      </c>
      <c r="D476">
        <v>2426.3691869999998</v>
      </c>
      <c r="E476">
        <v>38850.610379999998</v>
      </c>
      <c r="F476">
        <v>2427.6130389999998</v>
      </c>
      <c r="G476">
        <v>41520.065569999999</v>
      </c>
    </row>
    <row r="477" spans="1:7" x14ac:dyDescent="0.4">
      <c r="A477" t="s">
        <v>482</v>
      </c>
      <c r="B477">
        <v>44286.48474</v>
      </c>
      <c r="C477">
        <v>54521.43692</v>
      </c>
      <c r="D477">
        <v>76767.387300000002</v>
      </c>
      <c r="E477">
        <v>200903.2156</v>
      </c>
      <c r="F477">
        <v>187455.67689999999</v>
      </c>
      <c r="G477">
        <v>78852.120240000004</v>
      </c>
    </row>
    <row r="478" spans="1:7" x14ac:dyDescent="0.4">
      <c r="A478" t="s">
        <v>483</v>
      </c>
      <c r="B478">
        <v>44240.149570000001</v>
      </c>
      <c r="C478">
        <v>33731.246829999996</v>
      </c>
      <c r="D478">
        <v>25301.56626</v>
      </c>
      <c r="E478">
        <v>35636.70218</v>
      </c>
      <c r="F478">
        <v>29464.156220000001</v>
      </c>
      <c r="G478">
        <v>44468.81639</v>
      </c>
    </row>
    <row r="479" spans="1:7" x14ac:dyDescent="0.4">
      <c r="A479" t="s">
        <v>484</v>
      </c>
      <c r="B479">
        <v>44218.885759999997</v>
      </c>
      <c r="C479">
        <v>130764.51300000001</v>
      </c>
      <c r="D479">
        <v>101910.5371</v>
      </c>
      <c r="E479">
        <v>72456.857999999993</v>
      </c>
      <c r="F479">
        <v>146471.08730000001</v>
      </c>
      <c r="G479">
        <v>74341.422949999993</v>
      </c>
    </row>
    <row r="480" spans="1:7" x14ac:dyDescent="0.4">
      <c r="A480" t="s">
        <v>485</v>
      </c>
      <c r="B480">
        <v>43947.927000000003</v>
      </c>
      <c r="C480">
        <v>112572.3478</v>
      </c>
      <c r="D480">
        <v>70247.750679999997</v>
      </c>
      <c r="E480">
        <v>49040.072740000003</v>
      </c>
      <c r="F480">
        <v>59544.199410000001</v>
      </c>
      <c r="G480">
        <v>37502.748469999999</v>
      </c>
    </row>
    <row r="481" spans="1:7" x14ac:dyDescent="0.4">
      <c r="A481" t="s">
        <v>486</v>
      </c>
      <c r="B481">
        <v>43939.588250000001</v>
      </c>
      <c r="C481">
        <v>55693.948479999999</v>
      </c>
      <c r="D481">
        <v>57542.322119999997</v>
      </c>
      <c r="E481">
        <v>36768.136109999999</v>
      </c>
      <c r="F481">
        <v>52264.656510000001</v>
      </c>
      <c r="G481">
        <v>53523.735350000003</v>
      </c>
    </row>
    <row r="482" spans="1:7" x14ac:dyDescent="0.4">
      <c r="A482" t="s">
        <v>487</v>
      </c>
      <c r="B482">
        <v>43888.135260000003</v>
      </c>
      <c r="C482">
        <v>13103.952139999999</v>
      </c>
      <c r="D482">
        <v>23479.91678</v>
      </c>
      <c r="E482">
        <v>28407.24525</v>
      </c>
      <c r="F482">
        <v>10227.09656</v>
      </c>
      <c r="G482">
        <v>20657.4215</v>
      </c>
    </row>
    <row r="483" spans="1:7" x14ac:dyDescent="0.4">
      <c r="A483" t="s">
        <v>488</v>
      </c>
      <c r="B483">
        <v>43836.782789999997</v>
      </c>
      <c r="C483">
        <v>33362.098859999998</v>
      </c>
      <c r="D483">
        <v>60348.91562</v>
      </c>
      <c r="E483">
        <v>68652.277539999995</v>
      </c>
      <c r="F483">
        <v>88312.073959999994</v>
      </c>
      <c r="G483">
        <v>7349.7325309999997</v>
      </c>
    </row>
    <row r="484" spans="1:7" x14ac:dyDescent="0.4">
      <c r="A484" t="s">
        <v>489</v>
      </c>
      <c r="B484">
        <v>43800.438670000003</v>
      </c>
      <c r="C484">
        <v>57754.419300000001</v>
      </c>
      <c r="D484">
        <v>86402.83309</v>
      </c>
      <c r="E484">
        <v>76087.965670000005</v>
      </c>
      <c r="F484">
        <v>76766.278909999994</v>
      </c>
      <c r="G484">
        <v>47372.83455</v>
      </c>
    </row>
    <row r="485" spans="1:7" x14ac:dyDescent="0.4">
      <c r="A485" t="s">
        <v>490</v>
      </c>
      <c r="B485">
        <v>43505.797930000001</v>
      </c>
      <c r="C485">
        <v>67851.920429999998</v>
      </c>
      <c r="D485">
        <v>77030.841740000003</v>
      </c>
      <c r="E485">
        <v>82377.125159999996</v>
      </c>
      <c r="F485">
        <v>86180.695099999997</v>
      </c>
      <c r="G485">
        <v>65850.651589999994</v>
      </c>
    </row>
    <row r="486" spans="1:7" x14ac:dyDescent="0.4">
      <c r="A486" t="s">
        <v>491</v>
      </c>
      <c r="B486">
        <v>43486.305289999997</v>
      </c>
      <c r="C486">
        <v>41276.082119999999</v>
      </c>
      <c r="D486">
        <v>37929.745750000002</v>
      </c>
      <c r="E486">
        <v>45833.864580000001</v>
      </c>
      <c r="F486">
        <v>34530.431510000002</v>
      </c>
      <c r="G486">
        <v>41226.861340000003</v>
      </c>
    </row>
    <row r="487" spans="1:7" x14ac:dyDescent="0.4">
      <c r="A487" t="s">
        <v>492</v>
      </c>
      <c r="B487">
        <v>43401.682269999998</v>
      </c>
      <c r="C487">
        <v>56587.497799999997</v>
      </c>
      <c r="D487">
        <v>45634.17037</v>
      </c>
      <c r="E487">
        <v>84210.92439</v>
      </c>
      <c r="F487">
        <v>85295.292360000007</v>
      </c>
      <c r="G487">
        <v>28159.83195</v>
      </c>
    </row>
    <row r="488" spans="1:7" x14ac:dyDescent="0.4">
      <c r="A488" t="s">
        <v>493</v>
      </c>
      <c r="B488">
        <v>43068.701009999997</v>
      </c>
      <c r="C488">
        <v>45670.491470000001</v>
      </c>
      <c r="D488">
        <v>43299.559009999997</v>
      </c>
      <c r="E488">
        <v>39538.403140000002</v>
      </c>
      <c r="F488">
        <v>40781.38121</v>
      </c>
      <c r="G488">
        <v>43413.41721</v>
      </c>
    </row>
    <row r="489" spans="1:7" x14ac:dyDescent="0.4">
      <c r="A489" t="s">
        <v>494</v>
      </c>
      <c r="B489">
        <v>42807.308729999997</v>
      </c>
      <c r="C489">
        <v>62353.035819999997</v>
      </c>
      <c r="D489">
        <v>65851.986510000002</v>
      </c>
      <c r="E489">
        <v>68466.278820000007</v>
      </c>
      <c r="F489">
        <v>71018.305170000007</v>
      </c>
      <c r="G489">
        <v>36172.372259999996</v>
      </c>
    </row>
    <row r="490" spans="1:7" x14ac:dyDescent="0.4">
      <c r="A490" t="s">
        <v>495</v>
      </c>
      <c r="B490">
        <v>42800.889389999997</v>
      </c>
      <c r="C490">
        <v>49513.495990000003</v>
      </c>
      <c r="D490">
        <v>38967.471149999998</v>
      </c>
      <c r="E490">
        <v>26429.742910000001</v>
      </c>
      <c r="F490">
        <v>49795.736839999998</v>
      </c>
      <c r="G490">
        <v>40012.082069999997</v>
      </c>
    </row>
    <row r="491" spans="1:7" x14ac:dyDescent="0.4">
      <c r="A491" t="s">
        <v>496</v>
      </c>
      <c r="B491">
        <v>42765.795769999997</v>
      </c>
      <c r="C491">
        <v>57289.706709999999</v>
      </c>
      <c r="D491">
        <v>62429.769330000003</v>
      </c>
      <c r="E491">
        <v>72351.362899999993</v>
      </c>
      <c r="F491">
        <v>75331.136989999999</v>
      </c>
      <c r="G491">
        <v>58815.154990000003</v>
      </c>
    </row>
    <row r="492" spans="1:7" x14ac:dyDescent="0.4">
      <c r="A492" t="s">
        <v>497</v>
      </c>
      <c r="B492">
        <v>42705.138160000002</v>
      </c>
      <c r="C492">
        <v>60437.986040000003</v>
      </c>
      <c r="D492">
        <v>54859.330580000002</v>
      </c>
      <c r="E492">
        <v>38240.734409999997</v>
      </c>
      <c r="F492">
        <v>42190.404569999999</v>
      </c>
      <c r="G492">
        <v>35773.505530000002</v>
      </c>
    </row>
    <row r="493" spans="1:7" x14ac:dyDescent="0.4">
      <c r="A493" t="s">
        <v>498</v>
      </c>
      <c r="B493">
        <v>42504.453020000001</v>
      </c>
      <c r="C493">
        <v>68617.106339999998</v>
      </c>
      <c r="D493">
        <v>97960.867979999995</v>
      </c>
      <c r="E493">
        <v>96349.112510000006</v>
      </c>
      <c r="F493">
        <v>108777.9296</v>
      </c>
      <c r="G493">
        <v>31138.805660000002</v>
      </c>
    </row>
    <row r="494" spans="1:7" x14ac:dyDescent="0.4">
      <c r="A494" t="s">
        <v>499</v>
      </c>
      <c r="B494">
        <v>42469.987630000003</v>
      </c>
      <c r="C494">
        <v>39729.561399999999</v>
      </c>
      <c r="D494">
        <v>40996.015599999999</v>
      </c>
      <c r="E494">
        <v>36870.502979999997</v>
      </c>
      <c r="F494">
        <v>41634.984109999998</v>
      </c>
      <c r="G494">
        <v>39780.585299999999</v>
      </c>
    </row>
    <row r="495" spans="1:7" x14ac:dyDescent="0.4">
      <c r="A495" t="s">
        <v>500</v>
      </c>
      <c r="B495">
        <v>42305.550519999997</v>
      </c>
      <c r="C495">
        <v>30750.07429</v>
      </c>
      <c r="D495">
        <v>38829.020579999997</v>
      </c>
      <c r="E495">
        <v>51499.85729</v>
      </c>
      <c r="F495">
        <v>12267.30537</v>
      </c>
      <c r="G495">
        <v>38983.890240000001</v>
      </c>
    </row>
    <row r="496" spans="1:7" x14ac:dyDescent="0.4">
      <c r="A496" t="s">
        <v>501</v>
      </c>
      <c r="B496">
        <v>42289.664270000001</v>
      </c>
      <c r="C496">
        <v>43922.632790000003</v>
      </c>
      <c r="D496">
        <v>66254.571939999994</v>
      </c>
      <c r="E496">
        <v>60656.634440000002</v>
      </c>
      <c r="F496">
        <v>33703.28817</v>
      </c>
      <c r="G496">
        <v>59216.256889999997</v>
      </c>
    </row>
    <row r="497" spans="1:7" x14ac:dyDescent="0.4">
      <c r="A497" t="s">
        <v>502</v>
      </c>
      <c r="B497">
        <v>42278.095780000003</v>
      </c>
      <c r="C497">
        <v>15270.40724</v>
      </c>
      <c r="D497">
        <v>11074.63545</v>
      </c>
      <c r="E497">
        <v>27840.795969999999</v>
      </c>
      <c r="F497">
        <v>12450.959510000001</v>
      </c>
      <c r="G497">
        <v>57090.635719999998</v>
      </c>
    </row>
    <row r="498" spans="1:7" x14ac:dyDescent="0.4">
      <c r="A498" t="s">
        <v>503</v>
      </c>
      <c r="B498">
        <v>42140.378210000003</v>
      </c>
      <c r="C498">
        <v>41204.173329999998</v>
      </c>
      <c r="D498">
        <v>38538.570809999997</v>
      </c>
      <c r="E498">
        <v>33655.362789999999</v>
      </c>
      <c r="F498">
        <v>36828.911240000001</v>
      </c>
      <c r="G498">
        <v>41511.458749999998</v>
      </c>
    </row>
    <row r="499" spans="1:7" x14ac:dyDescent="0.4">
      <c r="A499" t="s">
        <v>504</v>
      </c>
      <c r="B499">
        <v>42130.683120000002</v>
      </c>
      <c r="C499">
        <v>38986.127970000001</v>
      </c>
      <c r="D499">
        <v>21039.525460000001</v>
      </c>
      <c r="E499">
        <v>25246.848679999999</v>
      </c>
      <c r="F499">
        <v>17908.80068</v>
      </c>
      <c r="G499">
        <v>39592.601569999999</v>
      </c>
    </row>
    <row r="500" spans="1:7" x14ac:dyDescent="0.4">
      <c r="A500" t="s">
        <v>505</v>
      </c>
      <c r="B500">
        <v>42120.395320000003</v>
      </c>
      <c r="C500">
        <v>41949.36793</v>
      </c>
      <c r="D500">
        <v>57713.861530000002</v>
      </c>
      <c r="E500">
        <v>29201.045580000002</v>
      </c>
      <c r="F500">
        <v>27158.039280000001</v>
      </c>
      <c r="G500">
        <v>32321.614509999999</v>
      </c>
    </row>
    <row r="501" spans="1:7" x14ac:dyDescent="0.4">
      <c r="A501" t="s">
        <v>506</v>
      </c>
      <c r="B501">
        <v>41587.914060000003</v>
      </c>
      <c r="C501">
        <v>42557.191599999998</v>
      </c>
      <c r="D501">
        <v>41689.191339999998</v>
      </c>
      <c r="E501">
        <v>30568.124589999999</v>
      </c>
      <c r="F501">
        <v>40480.023710000001</v>
      </c>
      <c r="G501">
        <v>39243.419759999997</v>
      </c>
    </row>
    <row r="502" spans="1:7" x14ac:dyDescent="0.4">
      <c r="A502" t="s">
        <v>507</v>
      </c>
      <c r="B502">
        <v>41472.157099999997</v>
      </c>
      <c r="C502">
        <v>37658.838920000002</v>
      </c>
      <c r="D502">
        <v>42284.645060000003</v>
      </c>
      <c r="E502">
        <v>39094.842570000001</v>
      </c>
      <c r="F502">
        <v>29364.768660000002</v>
      </c>
      <c r="G502">
        <v>52656.165690000002</v>
      </c>
    </row>
    <row r="503" spans="1:7" x14ac:dyDescent="0.4">
      <c r="A503" t="s">
        <v>508</v>
      </c>
      <c r="B503">
        <v>41462.018889999999</v>
      </c>
      <c r="C503">
        <v>54971.085780000001</v>
      </c>
      <c r="D503">
        <v>57814.171419999999</v>
      </c>
      <c r="E503">
        <v>54169.911540000001</v>
      </c>
      <c r="F503">
        <v>66444.226559999996</v>
      </c>
      <c r="G503">
        <v>33606.509720000002</v>
      </c>
    </row>
    <row r="504" spans="1:7" x14ac:dyDescent="0.4">
      <c r="A504" t="s">
        <v>509</v>
      </c>
      <c r="B504">
        <v>41354.94513</v>
      </c>
      <c r="C504">
        <v>34718.564740000002</v>
      </c>
      <c r="D504">
        <v>68129.188959999999</v>
      </c>
      <c r="E504">
        <v>27864.386429999999</v>
      </c>
      <c r="F504">
        <v>26165.36145</v>
      </c>
      <c r="G504">
        <v>29968.073919999999</v>
      </c>
    </row>
    <row r="505" spans="1:7" x14ac:dyDescent="0.4">
      <c r="A505" t="s">
        <v>510</v>
      </c>
      <c r="B505">
        <v>41341.377679999998</v>
      </c>
      <c r="C505">
        <v>43909.736149999997</v>
      </c>
      <c r="D505">
        <v>40375.290829999998</v>
      </c>
      <c r="E505">
        <v>24466.126850000001</v>
      </c>
      <c r="F505">
        <v>29243.729189999998</v>
      </c>
      <c r="G505">
        <v>1623.135047</v>
      </c>
    </row>
    <row r="506" spans="1:7" x14ac:dyDescent="0.4">
      <c r="A506" t="s">
        <v>511</v>
      </c>
      <c r="B506">
        <v>41325.394399999997</v>
      </c>
      <c r="C506">
        <v>40798.30919</v>
      </c>
      <c r="D506">
        <v>37702.871740000002</v>
      </c>
      <c r="E506">
        <v>37448.225919999997</v>
      </c>
      <c r="F506">
        <v>28090.220120000002</v>
      </c>
      <c r="G506">
        <v>49297.591690000001</v>
      </c>
    </row>
    <row r="507" spans="1:7" x14ac:dyDescent="0.4">
      <c r="A507" t="s">
        <v>512</v>
      </c>
      <c r="B507">
        <v>41307.202109999998</v>
      </c>
      <c r="C507">
        <v>59555.362540000002</v>
      </c>
      <c r="D507">
        <v>56927.091560000001</v>
      </c>
      <c r="E507">
        <v>65670.826270000005</v>
      </c>
      <c r="F507">
        <v>46620.143029999999</v>
      </c>
      <c r="G507">
        <v>53178.286509999998</v>
      </c>
    </row>
    <row r="508" spans="1:7" x14ac:dyDescent="0.4">
      <c r="A508" t="s">
        <v>513</v>
      </c>
      <c r="B508">
        <v>41011.304940000002</v>
      </c>
      <c r="C508">
        <v>68739.991330000004</v>
      </c>
      <c r="D508">
        <v>77764.162349999999</v>
      </c>
      <c r="E508">
        <v>102161.7962</v>
      </c>
      <c r="F508">
        <v>109973.82</v>
      </c>
      <c r="G508">
        <v>86897.825150000004</v>
      </c>
    </row>
    <row r="509" spans="1:7" x14ac:dyDescent="0.4">
      <c r="A509" t="s">
        <v>514</v>
      </c>
      <c r="B509">
        <v>40976.505539999998</v>
      </c>
      <c r="C509">
        <v>46905.793689999999</v>
      </c>
      <c r="D509">
        <v>31426.874889999999</v>
      </c>
      <c r="E509">
        <v>27306.191009999999</v>
      </c>
      <c r="F509">
        <v>20742.081880000002</v>
      </c>
      <c r="G509">
        <v>56929.314160000002</v>
      </c>
    </row>
    <row r="510" spans="1:7" x14ac:dyDescent="0.4">
      <c r="A510" t="s">
        <v>515</v>
      </c>
      <c r="B510">
        <v>40775.259550000002</v>
      </c>
      <c r="C510">
        <v>49880.510600000001</v>
      </c>
      <c r="D510">
        <v>26544.751240000001</v>
      </c>
      <c r="E510">
        <v>15390.216479999999</v>
      </c>
      <c r="F510">
        <v>26810.447950000002</v>
      </c>
      <c r="G510">
        <v>22380.339110000001</v>
      </c>
    </row>
    <row r="511" spans="1:7" x14ac:dyDescent="0.4">
      <c r="A511" t="s">
        <v>516</v>
      </c>
      <c r="B511">
        <v>40646.082950000004</v>
      </c>
      <c r="C511">
        <v>45664.989410000002</v>
      </c>
      <c r="D511">
        <v>47859.225149999998</v>
      </c>
      <c r="E511">
        <v>45606.067660000001</v>
      </c>
      <c r="F511">
        <v>46830.365100000003</v>
      </c>
      <c r="G511">
        <v>54827.983419999997</v>
      </c>
    </row>
    <row r="512" spans="1:7" x14ac:dyDescent="0.4">
      <c r="A512" t="s">
        <v>517</v>
      </c>
      <c r="B512">
        <v>40543.618450000002</v>
      </c>
      <c r="C512">
        <v>33622.120269999999</v>
      </c>
      <c r="D512">
        <v>40436.004029999996</v>
      </c>
      <c r="E512">
        <v>30026.137750000002</v>
      </c>
      <c r="F512">
        <v>38808.899440000001</v>
      </c>
      <c r="G512">
        <v>21836.36937</v>
      </c>
    </row>
    <row r="513" spans="1:7" x14ac:dyDescent="0.4">
      <c r="A513" t="s">
        <v>518</v>
      </c>
      <c r="B513">
        <v>40349.328829999999</v>
      </c>
      <c r="C513">
        <v>48243.537629999999</v>
      </c>
      <c r="D513">
        <v>42034.918590000001</v>
      </c>
      <c r="E513">
        <v>37879.491560000002</v>
      </c>
      <c r="F513">
        <v>42370.329259999999</v>
      </c>
      <c r="G513">
        <v>37231.325850000001</v>
      </c>
    </row>
    <row r="514" spans="1:7" x14ac:dyDescent="0.4">
      <c r="A514" t="s">
        <v>519</v>
      </c>
      <c r="B514">
        <v>40323.06972</v>
      </c>
      <c r="C514">
        <v>70179.821450000003</v>
      </c>
      <c r="D514">
        <v>75589.878570000001</v>
      </c>
      <c r="E514">
        <v>85149.028399999996</v>
      </c>
      <c r="F514">
        <v>97465.776310000001</v>
      </c>
      <c r="G514">
        <v>72706.159530000004</v>
      </c>
    </row>
    <row r="515" spans="1:7" x14ac:dyDescent="0.4">
      <c r="A515" t="s">
        <v>520</v>
      </c>
      <c r="B515">
        <v>40256.331429999998</v>
      </c>
      <c r="C515">
        <v>39825.22118</v>
      </c>
      <c r="D515">
        <v>16999.640670000001</v>
      </c>
      <c r="E515">
        <v>30704.297709999999</v>
      </c>
      <c r="F515">
        <v>32247.177189999999</v>
      </c>
      <c r="G515">
        <v>20520.98906</v>
      </c>
    </row>
    <row r="516" spans="1:7" x14ac:dyDescent="0.4">
      <c r="A516" t="s">
        <v>521</v>
      </c>
      <c r="B516">
        <v>40109.391080000001</v>
      </c>
      <c r="C516">
        <v>41052.622280000003</v>
      </c>
      <c r="D516">
        <v>40814.916989999998</v>
      </c>
      <c r="E516">
        <v>211469.6856</v>
      </c>
      <c r="F516">
        <v>177836.4878</v>
      </c>
      <c r="G516">
        <v>216753.44589999999</v>
      </c>
    </row>
    <row r="517" spans="1:7" x14ac:dyDescent="0.4">
      <c r="A517" t="s">
        <v>522</v>
      </c>
      <c r="B517">
        <v>40052.738870000001</v>
      </c>
      <c r="C517">
        <v>57832.829870000001</v>
      </c>
      <c r="D517">
        <v>77829.745800000004</v>
      </c>
      <c r="E517">
        <v>78485.353029999998</v>
      </c>
      <c r="F517">
        <v>83316.300470000002</v>
      </c>
      <c r="G517">
        <v>56776.489820000003</v>
      </c>
    </row>
    <row r="518" spans="1:7" x14ac:dyDescent="0.4">
      <c r="A518" t="s">
        <v>523</v>
      </c>
      <c r="B518">
        <v>39986.310550000002</v>
      </c>
      <c r="C518">
        <v>33682.748319999999</v>
      </c>
      <c r="D518">
        <v>32079.14343</v>
      </c>
      <c r="E518">
        <v>31366.881679999999</v>
      </c>
      <c r="F518">
        <v>31480.318370000001</v>
      </c>
      <c r="G518">
        <v>42270.984960000002</v>
      </c>
    </row>
    <row r="519" spans="1:7" x14ac:dyDescent="0.4">
      <c r="A519" t="s">
        <v>524</v>
      </c>
      <c r="B519">
        <v>39924.208070000001</v>
      </c>
      <c r="C519">
        <v>40607.969640000003</v>
      </c>
      <c r="D519">
        <v>70018.840200000006</v>
      </c>
      <c r="E519">
        <v>65870.240739999994</v>
      </c>
      <c r="F519">
        <v>64603.905509999997</v>
      </c>
      <c r="G519">
        <v>83937.553140000004</v>
      </c>
    </row>
    <row r="520" spans="1:7" x14ac:dyDescent="0.4">
      <c r="A520" t="s">
        <v>525</v>
      </c>
      <c r="B520">
        <v>39919.345540000002</v>
      </c>
      <c r="C520">
        <v>38878.562019999998</v>
      </c>
      <c r="D520">
        <v>33252.915910000003</v>
      </c>
      <c r="E520">
        <v>30327.142110000001</v>
      </c>
      <c r="F520">
        <v>38892.696750000003</v>
      </c>
      <c r="G520">
        <v>34871.661399999997</v>
      </c>
    </row>
    <row r="521" spans="1:7" x14ac:dyDescent="0.4">
      <c r="A521" t="s">
        <v>526</v>
      </c>
      <c r="B521">
        <v>39883.303189999999</v>
      </c>
      <c r="C521">
        <v>66114.893249999994</v>
      </c>
      <c r="D521">
        <v>45491.437760000001</v>
      </c>
      <c r="E521">
        <v>56582.95349</v>
      </c>
      <c r="F521">
        <v>61646.986850000001</v>
      </c>
      <c r="G521">
        <v>60390.107980000001</v>
      </c>
    </row>
    <row r="522" spans="1:7" x14ac:dyDescent="0.4">
      <c r="A522" t="s">
        <v>527</v>
      </c>
      <c r="B522">
        <v>39783.838519999998</v>
      </c>
      <c r="C522">
        <v>20311.510259999999</v>
      </c>
      <c r="D522">
        <v>21418.18117</v>
      </c>
      <c r="E522">
        <v>12795.75135</v>
      </c>
      <c r="F522">
        <v>17311.027900000001</v>
      </c>
      <c r="G522">
        <v>41635.77592</v>
      </c>
    </row>
    <row r="523" spans="1:7" x14ac:dyDescent="0.4">
      <c r="A523" t="s">
        <v>528</v>
      </c>
      <c r="B523">
        <v>39695.408430000003</v>
      </c>
      <c r="C523">
        <v>50142.526720000002</v>
      </c>
      <c r="D523">
        <v>29368.84132</v>
      </c>
      <c r="E523">
        <v>24201.661820000001</v>
      </c>
      <c r="F523">
        <v>28495.342489999999</v>
      </c>
      <c r="G523">
        <v>30351.552</v>
      </c>
    </row>
    <row r="524" spans="1:7" x14ac:dyDescent="0.4">
      <c r="A524" t="s">
        <v>529</v>
      </c>
      <c r="B524">
        <v>39685.687270000002</v>
      </c>
      <c r="C524">
        <v>65147.519339999999</v>
      </c>
      <c r="D524">
        <v>65972.60007</v>
      </c>
      <c r="E524">
        <v>64003.917459999997</v>
      </c>
      <c r="F524">
        <v>64403.405830000003</v>
      </c>
      <c r="G524">
        <v>63556.829149999998</v>
      </c>
    </row>
    <row r="525" spans="1:7" x14ac:dyDescent="0.4">
      <c r="A525" t="s">
        <v>530</v>
      </c>
      <c r="B525">
        <v>39654.933550000002</v>
      </c>
      <c r="C525">
        <v>64968.449950000002</v>
      </c>
      <c r="D525">
        <v>83093.106769999999</v>
      </c>
      <c r="E525">
        <v>107882.22070000001</v>
      </c>
      <c r="F525">
        <v>118115.82709999999</v>
      </c>
      <c r="G525">
        <v>48638.732689999997</v>
      </c>
    </row>
    <row r="526" spans="1:7" x14ac:dyDescent="0.4">
      <c r="A526" t="s">
        <v>531</v>
      </c>
      <c r="B526">
        <v>39645.077989999998</v>
      </c>
      <c r="C526">
        <v>25338.08754</v>
      </c>
      <c r="D526">
        <v>20149.261109999999</v>
      </c>
      <c r="E526">
        <v>23246.23646</v>
      </c>
      <c r="F526">
        <v>23235.123899999999</v>
      </c>
      <c r="G526">
        <v>27971.804940000002</v>
      </c>
    </row>
    <row r="527" spans="1:7" x14ac:dyDescent="0.4">
      <c r="A527" t="s">
        <v>532</v>
      </c>
      <c r="B527">
        <v>39585.999499999998</v>
      </c>
      <c r="C527">
        <v>37363.997239999997</v>
      </c>
      <c r="D527">
        <v>26925.597440000001</v>
      </c>
      <c r="E527">
        <v>25683.182059999999</v>
      </c>
      <c r="F527">
        <v>32887.224840000003</v>
      </c>
      <c r="G527">
        <v>29447.192080000001</v>
      </c>
    </row>
    <row r="528" spans="1:7" x14ac:dyDescent="0.4">
      <c r="A528" t="s">
        <v>533</v>
      </c>
      <c r="B528">
        <v>39152.727659999997</v>
      </c>
      <c r="C528">
        <v>63458.363980000002</v>
      </c>
      <c r="D528">
        <v>64644.415589999997</v>
      </c>
      <c r="E528">
        <v>63085.437919999997</v>
      </c>
      <c r="F528">
        <v>62738.714240000001</v>
      </c>
      <c r="G528">
        <v>62689.901769999997</v>
      </c>
    </row>
    <row r="529" spans="1:7" x14ac:dyDescent="0.4">
      <c r="A529" t="s">
        <v>534</v>
      </c>
      <c r="B529">
        <v>39151.08973</v>
      </c>
      <c r="C529">
        <v>47912.075649999999</v>
      </c>
      <c r="D529">
        <v>58827.149519999999</v>
      </c>
      <c r="E529">
        <v>63441.00503</v>
      </c>
      <c r="F529">
        <v>56764.018080000002</v>
      </c>
      <c r="G529">
        <v>25147.949430000001</v>
      </c>
    </row>
    <row r="530" spans="1:7" x14ac:dyDescent="0.4">
      <c r="A530" t="s">
        <v>535</v>
      </c>
      <c r="B530">
        <v>38894.010309999998</v>
      </c>
      <c r="C530">
        <v>37691.791449999997</v>
      </c>
      <c r="D530">
        <v>39312.438399999999</v>
      </c>
      <c r="E530">
        <v>29706.28456</v>
      </c>
      <c r="F530">
        <v>34995.725919999997</v>
      </c>
      <c r="G530">
        <v>33207.109559999997</v>
      </c>
    </row>
    <row r="531" spans="1:7" x14ac:dyDescent="0.4">
      <c r="A531" t="s">
        <v>536</v>
      </c>
      <c r="B531">
        <v>38601.924659999997</v>
      </c>
      <c r="C531">
        <v>168543.58559999999</v>
      </c>
      <c r="D531">
        <v>140459.74350000001</v>
      </c>
      <c r="E531">
        <v>143502.3971</v>
      </c>
      <c r="F531">
        <v>117567.144</v>
      </c>
      <c r="G531">
        <v>165052.4405</v>
      </c>
    </row>
    <row r="532" spans="1:7" x14ac:dyDescent="0.4">
      <c r="A532" t="s">
        <v>537</v>
      </c>
      <c r="B532">
        <v>38596.614379999999</v>
      </c>
      <c r="C532">
        <v>49101.049760000002</v>
      </c>
      <c r="D532">
        <v>50720.211130000003</v>
      </c>
      <c r="E532">
        <v>35750.43952</v>
      </c>
      <c r="F532">
        <v>36558.581209999997</v>
      </c>
      <c r="G532">
        <v>31841.750469999999</v>
      </c>
    </row>
    <row r="533" spans="1:7" x14ac:dyDescent="0.4">
      <c r="A533" t="s">
        <v>538</v>
      </c>
      <c r="B533">
        <v>38387.436869999998</v>
      </c>
      <c r="C533">
        <v>48522.199509999999</v>
      </c>
      <c r="D533">
        <v>40037.469019999997</v>
      </c>
      <c r="E533">
        <v>58662.211779999998</v>
      </c>
      <c r="F533">
        <v>46126.724349999997</v>
      </c>
      <c r="G533">
        <v>37611.272680000002</v>
      </c>
    </row>
    <row r="534" spans="1:7" x14ac:dyDescent="0.4">
      <c r="A534" t="s">
        <v>539</v>
      </c>
      <c r="B534">
        <v>38319.273390000002</v>
      </c>
      <c r="C534">
        <v>40528.539109999998</v>
      </c>
      <c r="D534">
        <v>38238.657010000003</v>
      </c>
      <c r="E534">
        <v>43789.349410000003</v>
      </c>
      <c r="F534">
        <v>53216.228450000002</v>
      </c>
      <c r="G534">
        <v>38162.092680000002</v>
      </c>
    </row>
    <row r="535" spans="1:7" x14ac:dyDescent="0.4">
      <c r="A535" t="s">
        <v>540</v>
      </c>
      <c r="B535">
        <v>38168.455549999999</v>
      </c>
      <c r="C535">
        <v>39657.986689999998</v>
      </c>
      <c r="D535">
        <v>30988.888719999999</v>
      </c>
      <c r="E535">
        <v>34206.267319999999</v>
      </c>
      <c r="F535">
        <v>32444.66503</v>
      </c>
      <c r="G535">
        <v>63291.133999999998</v>
      </c>
    </row>
    <row r="536" spans="1:7" x14ac:dyDescent="0.4">
      <c r="A536" t="s">
        <v>541</v>
      </c>
      <c r="B536">
        <v>38084.077649999999</v>
      </c>
      <c r="C536">
        <v>42651.411469999999</v>
      </c>
      <c r="D536">
        <v>52421.09304</v>
      </c>
      <c r="E536">
        <v>49296.497519999997</v>
      </c>
      <c r="F536">
        <v>49145.533759999998</v>
      </c>
      <c r="G536">
        <v>32500.14315</v>
      </c>
    </row>
    <row r="537" spans="1:7" x14ac:dyDescent="0.4">
      <c r="A537" t="s">
        <v>542</v>
      </c>
      <c r="B537">
        <v>37876.264660000001</v>
      </c>
      <c r="C537">
        <v>70411.725529999996</v>
      </c>
      <c r="D537">
        <v>61374.951930000003</v>
      </c>
      <c r="E537">
        <v>67253.14142</v>
      </c>
      <c r="F537">
        <v>40509.976770000001</v>
      </c>
      <c r="G537">
        <v>60802.640140000003</v>
      </c>
    </row>
    <row r="538" spans="1:7" x14ac:dyDescent="0.4">
      <c r="A538" t="s">
        <v>543</v>
      </c>
      <c r="B538">
        <v>37871.346799999999</v>
      </c>
      <c r="C538">
        <v>43658.805370000002</v>
      </c>
      <c r="D538">
        <v>47160.076659999999</v>
      </c>
      <c r="E538">
        <v>31450.666659999999</v>
      </c>
      <c r="F538">
        <v>29817.979039999998</v>
      </c>
      <c r="G538">
        <v>31878.820199999998</v>
      </c>
    </row>
    <row r="539" spans="1:7" x14ac:dyDescent="0.4">
      <c r="A539" t="s">
        <v>544</v>
      </c>
      <c r="B539">
        <v>37815.905449999998</v>
      </c>
      <c r="C539">
        <v>59783.106959999997</v>
      </c>
      <c r="D539">
        <v>48989.175320000002</v>
      </c>
      <c r="E539">
        <v>16507.745709999999</v>
      </c>
      <c r="F539">
        <v>51926.411469999999</v>
      </c>
      <c r="G539">
        <v>37948.759599999998</v>
      </c>
    </row>
    <row r="540" spans="1:7" x14ac:dyDescent="0.4">
      <c r="A540" t="s">
        <v>545</v>
      </c>
      <c r="B540">
        <v>37759.590790000002</v>
      </c>
      <c r="C540">
        <v>28860.505529999999</v>
      </c>
      <c r="D540">
        <v>38374.977659999997</v>
      </c>
      <c r="E540">
        <v>42050.501149999996</v>
      </c>
      <c r="F540">
        <v>34299.845609999997</v>
      </c>
      <c r="G540">
        <v>40699.89198</v>
      </c>
    </row>
    <row r="541" spans="1:7" x14ac:dyDescent="0.4">
      <c r="A541" t="s">
        <v>546</v>
      </c>
      <c r="B541">
        <v>37732.918579999998</v>
      </c>
      <c r="C541">
        <v>35616.737309999997</v>
      </c>
      <c r="D541">
        <v>20949.195790000002</v>
      </c>
      <c r="E541">
        <v>18725.223419999998</v>
      </c>
      <c r="F541">
        <v>14920.738590000001</v>
      </c>
      <c r="G541">
        <v>41906.374150000003</v>
      </c>
    </row>
    <row r="542" spans="1:7" x14ac:dyDescent="0.4">
      <c r="A542" t="s">
        <v>547</v>
      </c>
      <c r="B542">
        <v>37488.081230000003</v>
      </c>
      <c r="C542">
        <v>22426.558089999999</v>
      </c>
      <c r="D542">
        <v>26534.18708</v>
      </c>
      <c r="E542">
        <v>36804.649069999999</v>
      </c>
      <c r="F542">
        <v>18602.715090000002</v>
      </c>
      <c r="G542">
        <v>33911.421499999997</v>
      </c>
    </row>
    <row r="543" spans="1:7" x14ac:dyDescent="0.4">
      <c r="A543" t="s">
        <v>548</v>
      </c>
      <c r="B543">
        <v>37430.541980000002</v>
      </c>
      <c r="C543">
        <v>51577.911010000003</v>
      </c>
      <c r="D543">
        <v>52051.530480000001</v>
      </c>
      <c r="E543">
        <v>44353.047749999998</v>
      </c>
      <c r="F543">
        <v>49566.036630000002</v>
      </c>
      <c r="G543">
        <v>47309.395790000002</v>
      </c>
    </row>
    <row r="544" spans="1:7" x14ac:dyDescent="0.4">
      <c r="A544" t="s">
        <v>549</v>
      </c>
      <c r="B544">
        <v>37358.416120000002</v>
      </c>
      <c r="C544">
        <v>56215.12012</v>
      </c>
      <c r="D544">
        <v>63762.152629999997</v>
      </c>
      <c r="E544">
        <v>53390.224670000003</v>
      </c>
      <c r="F544">
        <v>74165.472280000002</v>
      </c>
      <c r="G544">
        <v>40151.334759999998</v>
      </c>
    </row>
    <row r="545" spans="1:7" x14ac:dyDescent="0.4">
      <c r="A545" t="s">
        <v>550</v>
      </c>
      <c r="B545">
        <v>37345.969879999997</v>
      </c>
      <c r="C545">
        <v>61861.453170000001</v>
      </c>
      <c r="D545">
        <v>52927.171430000002</v>
      </c>
      <c r="E545">
        <v>25416.244569999999</v>
      </c>
      <c r="F545">
        <v>62413.198470000003</v>
      </c>
      <c r="G545">
        <v>32004.978660000001</v>
      </c>
    </row>
    <row r="546" spans="1:7" x14ac:dyDescent="0.4">
      <c r="A546" t="s">
        <v>551</v>
      </c>
      <c r="B546">
        <v>37248.212480000002</v>
      </c>
      <c r="C546">
        <v>31511.649669999999</v>
      </c>
      <c r="D546">
        <v>32972.196329999999</v>
      </c>
      <c r="E546">
        <v>33531.979639999998</v>
      </c>
      <c r="F546">
        <v>37166.940439999998</v>
      </c>
      <c r="G546">
        <v>29227.270560000001</v>
      </c>
    </row>
    <row r="547" spans="1:7" x14ac:dyDescent="0.4">
      <c r="A547" t="s">
        <v>552</v>
      </c>
      <c r="B547">
        <v>37182.796690000003</v>
      </c>
      <c r="C547">
        <v>60715.930979999997</v>
      </c>
      <c r="D547">
        <v>58491.993750000001</v>
      </c>
      <c r="E547">
        <v>35452.320599999999</v>
      </c>
      <c r="F547">
        <v>28500.13335</v>
      </c>
      <c r="G547">
        <v>75302.521540000002</v>
      </c>
    </row>
    <row r="548" spans="1:7" x14ac:dyDescent="0.4">
      <c r="A548" t="s">
        <v>553</v>
      </c>
      <c r="B548">
        <v>36989.229449999999</v>
      </c>
      <c r="C548">
        <v>3686.7034149999999</v>
      </c>
      <c r="D548">
        <v>22282.79363</v>
      </c>
      <c r="E548">
        <v>914.18615150000005</v>
      </c>
      <c r="F548">
        <v>20575.910650000002</v>
      </c>
      <c r="G548">
        <v>15798.27807</v>
      </c>
    </row>
    <row r="549" spans="1:7" x14ac:dyDescent="0.4">
      <c r="A549" t="s">
        <v>554</v>
      </c>
      <c r="B549">
        <v>36796.283600000002</v>
      </c>
      <c r="C549">
        <v>31768.742679999999</v>
      </c>
      <c r="D549">
        <v>32651.59102</v>
      </c>
      <c r="E549">
        <v>24138.118979999999</v>
      </c>
      <c r="F549">
        <v>20398.115760000001</v>
      </c>
      <c r="G549">
        <v>41855.751839999997</v>
      </c>
    </row>
    <row r="550" spans="1:7" x14ac:dyDescent="0.4">
      <c r="A550" t="s">
        <v>555</v>
      </c>
      <c r="B550">
        <v>36731.75877</v>
      </c>
      <c r="C550">
        <v>27885.349259999999</v>
      </c>
      <c r="D550">
        <v>27370.477419999999</v>
      </c>
      <c r="E550">
        <v>40021.523179999997</v>
      </c>
      <c r="F550">
        <v>25697.15998</v>
      </c>
      <c r="G550">
        <v>27873.209650000001</v>
      </c>
    </row>
    <row r="551" spans="1:7" x14ac:dyDescent="0.4">
      <c r="A551" t="s">
        <v>556</v>
      </c>
      <c r="B551">
        <v>36698.960529999997</v>
      </c>
      <c r="C551">
        <v>35107.745219999997</v>
      </c>
      <c r="D551">
        <v>37705.23472</v>
      </c>
      <c r="E551">
        <v>41587.255700000002</v>
      </c>
      <c r="F551">
        <v>33573.869079999997</v>
      </c>
      <c r="G551">
        <v>38812.380709999998</v>
      </c>
    </row>
    <row r="552" spans="1:7" x14ac:dyDescent="0.4">
      <c r="A552" t="s">
        <v>557</v>
      </c>
      <c r="B552">
        <v>36336.103880000002</v>
      </c>
      <c r="C552">
        <v>38351.751519999998</v>
      </c>
      <c r="D552">
        <v>30928.01194</v>
      </c>
      <c r="E552">
        <v>42325.665589999997</v>
      </c>
      <c r="F552">
        <v>29243.31855</v>
      </c>
      <c r="G552">
        <v>28332.67799</v>
      </c>
    </row>
    <row r="553" spans="1:7" x14ac:dyDescent="0.4">
      <c r="A553" t="s">
        <v>558</v>
      </c>
      <c r="B553">
        <v>36279.198470000003</v>
      </c>
      <c r="C553">
        <v>39129.322950000002</v>
      </c>
      <c r="D553">
        <v>33067.37126</v>
      </c>
      <c r="E553">
        <v>116685.22629999999</v>
      </c>
      <c r="F553">
        <v>122950.3121</v>
      </c>
      <c r="G553">
        <v>115514.1931</v>
      </c>
    </row>
    <row r="554" spans="1:7" x14ac:dyDescent="0.4">
      <c r="A554" t="s">
        <v>559</v>
      </c>
      <c r="B554">
        <v>36089.70577</v>
      </c>
      <c r="C554">
        <v>37474.865180000001</v>
      </c>
      <c r="D554">
        <v>33353.017440000003</v>
      </c>
      <c r="E554">
        <v>30387.032800000001</v>
      </c>
      <c r="F554">
        <v>37465.561780000004</v>
      </c>
      <c r="G554">
        <v>24841.773929999999</v>
      </c>
    </row>
    <row r="555" spans="1:7" x14ac:dyDescent="0.4">
      <c r="A555" t="s">
        <v>560</v>
      </c>
      <c r="B555">
        <v>35947.260430000002</v>
      </c>
      <c r="C555">
        <v>63865.37556</v>
      </c>
      <c r="D555">
        <v>86425.237949999995</v>
      </c>
      <c r="E555">
        <v>110311.64169999999</v>
      </c>
      <c r="F555">
        <v>122439.2755</v>
      </c>
      <c r="G555">
        <v>43210.505400000002</v>
      </c>
    </row>
    <row r="556" spans="1:7" x14ac:dyDescent="0.4">
      <c r="A556" t="s">
        <v>561</v>
      </c>
      <c r="B556">
        <v>35897.63233</v>
      </c>
      <c r="C556">
        <v>23474.761709999999</v>
      </c>
      <c r="D556">
        <v>27717.40956</v>
      </c>
      <c r="E556">
        <v>36180.968910000003</v>
      </c>
      <c r="F556">
        <v>24183.05169</v>
      </c>
      <c r="G556">
        <v>33692.493999999999</v>
      </c>
    </row>
    <row r="557" spans="1:7" x14ac:dyDescent="0.4">
      <c r="A557" t="s">
        <v>562</v>
      </c>
      <c r="B557">
        <v>35894.13336</v>
      </c>
      <c r="C557">
        <v>85811.619980000003</v>
      </c>
      <c r="D557">
        <v>94891.990699999995</v>
      </c>
      <c r="E557">
        <v>127381.10219999999</v>
      </c>
      <c r="F557">
        <v>108950.2374</v>
      </c>
      <c r="G557">
        <v>42673.325470000003</v>
      </c>
    </row>
    <row r="558" spans="1:7" x14ac:dyDescent="0.4">
      <c r="A558" t="s">
        <v>563</v>
      </c>
      <c r="B558">
        <v>35849.069369999997</v>
      </c>
      <c r="C558">
        <v>50447.724770000001</v>
      </c>
      <c r="D558">
        <v>28335.04667</v>
      </c>
      <c r="E558">
        <v>35813.239520000003</v>
      </c>
      <c r="F558">
        <v>43663.812919999997</v>
      </c>
      <c r="G558">
        <v>5789.1301670000003</v>
      </c>
    </row>
    <row r="559" spans="1:7" x14ac:dyDescent="0.4">
      <c r="A559" t="s">
        <v>564</v>
      </c>
      <c r="B559">
        <v>35734.584609999998</v>
      </c>
      <c r="C559">
        <v>53940.852910000001</v>
      </c>
      <c r="D559">
        <v>65421.948060000002</v>
      </c>
      <c r="E559">
        <v>70610.765870000003</v>
      </c>
      <c r="F559">
        <v>73799.383960000006</v>
      </c>
      <c r="G559">
        <v>53694.778030000001</v>
      </c>
    </row>
    <row r="560" spans="1:7" x14ac:dyDescent="0.4">
      <c r="A560" t="s">
        <v>565</v>
      </c>
      <c r="B560">
        <v>35640.776330000001</v>
      </c>
      <c r="C560">
        <v>23997.547279999999</v>
      </c>
      <c r="D560">
        <v>21803.405159999998</v>
      </c>
      <c r="E560">
        <v>15591.48308</v>
      </c>
      <c r="F560">
        <v>29913.2804</v>
      </c>
      <c r="G560">
        <v>24866.927629999998</v>
      </c>
    </row>
    <row r="561" spans="1:7" x14ac:dyDescent="0.4">
      <c r="A561" t="s">
        <v>566</v>
      </c>
      <c r="B561">
        <v>35415.201359999999</v>
      </c>
      <c r="C561">
        <v>30610.362209999999</v>
      </c>
      <c r="D561">
        <v>29401.201720000001</v>
      </c>
      <c r="E561">
        <v>28993.985720000001</v>
      </c>
      <c r="F561">
        <v>40356.995880000002</v>
      </c>
      <c r="G561">
        <v>34222.205560000002</v>
      </c>
    </row>
    <row r="562" spans="1:7" x14ac:dyDescent="0.4">
      <c r="A562" t="s">
        <v>567</v>
      </c>
      <c r="B562">
        <v>35006.332199999997</v>
      </c>
      <c r="C562">
        <v>38140.418259999999</v>
      </c>
      <c r="D562">
        <v>31421.595519999999</v>
      </c>
      <c r="E562">
        <v>28156.68939</v>
      </c>
      <c r="F562">
        <v>40336.099990000002</v>
      </c>
      <c r="G562">
        <v>43852.78643</v>
      </c>
    </row>
    <row r="563" spans="1:7" x14ac:dyDescent="0.4">
      <c r="A563" t="s">
        <v>568</v>
      </c>
      <c r="B563">
        <v>34755.918259999999</v>
      </c>
      <c r="C563">
        <v>24713.184679999998</v>
      </c>
      <c r="D563">
        <v>51236.492910000001</v>
      </c>
      <c r="E563">
        <v>67658.335470000005</v>
      </c>
      <c r="F563">
        <v>17188.816579999999</v>
      </c>
      <c r="G563">
        <v>19932.247439999999</v>
      </c>
    </row>
    <row r="564" spans="1:7" x14ac:dyDescent="0.4">
      <c r="A564" t="s">
        <v>569</v>
      </c>
      <c r="B564">
        <v>34607.585679999997</v>
      </c>
      <c r="C564">
        <v>44574.234530000002</v>
      </c>
      <c r="D564">
        <v>47983.31035</v>
      </c>
      <c r="E564">
        <v>36303.90092</v>
      </c>
      <c r="F564">
        <v>43200.220300000001</v>
      </c>
      <c r="G564">
        <v>34103.219640000003</v>
      </c>
    </row>
    <row r="565" spans="1:7" x14ac:dyDescent="0.4">
      <c r="A565" t="s">
        <v>570</v>
      </c>
      <c r="B565">
        <v>34545.58827</v>
      </c>
      <c r="C565">
        <v>45291.656269999999</v>
      </c>
      <c r="D565">
        <v>52205.283889999999</v>
      </c>
      <c r="E565">
        <v>37356.597849999998</v>
      </c>
      <c r="F565">
        <v>36094.475380000003</v>
      </c>
      <c r="G565">
        <v>42772.673360000001</v>
      </c>
    </row>
    <row r="566" spans="1:7" x14ac:dyDescent="0.4">
      <c r="A566" t="s">
        <v>571</v>
      </c>
      <c r="B566">
        <v>34493.157659999997</v>
      </c>
      <c r="C566">
        <v>48091.04782</v>
      </c>
      <c r="D566">
        <v>50854.432990000001</v>
      </c>
      <c r="E566">
        <v>45149.578099999999</v>
      </c>
      <c r="F566">
        <v>46017.373189999998</v>
      </c>
      <c r="G566">
        <v>307380.82130000001</v>
      </c>
    </row>
    <row r="567" spans="1:7" x14ac:dyDescent="0.4">
      <c r="A567" t="s">
        <v>572</v>
      </c>
      <c r="B567">
        <v>34234.663930000002</v>
      </c>
      <c r="C567">
        <v>33035.032229999997</v>
      </c>
      <c r="D567">
        <v>44055.079360000003</v>
      </c>
      <c r="E567">
        <v>56741.318509999997</v>
      </c>
      <c r="F567">
        <v>53368.402320000001</v>
      </c>
      <c r="G567">
        <v>62308.717879999997</v>
      </c>
    </row>
    <row r="568" spans="1:7" x14ac:dyDescent="0.4">
      <c r="A568" t="s">
        <v>573</v>
      </c>
      <c r="B568">
        <v>34211.290079999999</v>
      </c>
      <c r="C568">
        <v>21796.58669</v>
      </c>
      <c r="D568">
        <v>18354.169430000002</v>
      </c>
      <c r="E568">
        <v>21847.748189999998</v>
      </c>
      <c r="F568">
        <v>18713.681860000001</v>
      </c>
      <c r="G568">
        <v>21847.894489999999</v>
      </c>
    </row>
    <row r="569" spans="1:7" x14ac:dyDescent="0.4">
      <c r="A569" t="s">
        <v>574</v>
      </c>
      <c r="B569">
        <v>33837.346790000003</v>
      </c>
      <c r="C569">
        <v>51244.617259999999</v>
      </c>
      <c r="D569">
        <v>82388.733349999995</v>
      </c>
      <c r="E569">
        <v>49252.605280000003</v>
      </c>
      <c r="F569">
        <v>49380.476739999998</v>
      </c>
      <c r="G569">
        <v>53264.23919</v>
      </c>
    </row>
    <row r="570" spans="1:7" x14ac:dyDescent="0.4">
      <c r="A570" t="s">
        <v>575</v>
      </c>
      <c r="B570">
        <v>33717.314339999997</v>
      </c>
      <c r="C570">
        <v>33261.724719999998</v>
      </c>
      <c r="D570">
        <v>27995.169330000001</v>
      </c>
      <c r="E570">
        <v>38359.410989999997</v>
      </c>
      <c r="F570">
        <v>24448.327659999999</v>
      </c>
      <c r="G570">
        <v>31581.07861</v>
      </c>
    </row>
    <row r="571" spans="1:7" x14ac:dyDescent="0.4">
      <c r="A571" t="s">
        <v>576</v>
      </c>
      <c r="B571">
        <v>33639.79941</v>
      </c>
      <c r="C571">
        <v>40074.136630000001</v>
      </c>
      <c r="D571">
        <v>48824.56351</v>
      </c>
      <c r="E571">
        <v>39178.09145</v>
      </c>
      <c r="F571">
        <v>47903.909529999997</v>
      </c>
      <c r="G571">
        <v>57175.65107</v>
      </c>
    </row>
    <row r="572" spans="1:7" x14ac:dyDescent="0.4">
      <c r="A572" t="s">
        <v>577</v>
      </c>
      <c r="B572">
        <v>33611.032209999998</v>
      </c>
      <c r="C572">
        <v>33004.987650000003</v>
      </c>
      <c r="D572">
        <v>90428.743600000002</v>
      </c>
      <c r="E572">
        <v>57816.79823</v>
      </c>
      <c r="F572">
        <v>59285.25101</v>
      </c>
      <c r="G572">
        <v>35688.787759999999</v>
      </c>
    </row>
    <row r="573" spans="1:7" x14ac:dyDescent="0.4">
      <c r="A573" t="s">
        <v>578</v>
      </c>
      <c r="B573">
        <v>33310.404219999997</v>
      </c>
      <c r="C573">
        <v>40392.97853</v>
      </c>
      <c r="D573">
        <v>48834.042359999999</v>
      </c>
      <c r="E573">
        <v>33716.199659999998</v>
      </c>
      <c r="F573">
        <v>43403.1152</v>
      </c>
      <c r="G573">
        <v>30176.290570000001</v>
      </c>
    </row>
    <row r="574" spans="1:7" x14ac:dyDescent="0.4">
      <c r="A574" t="s">
        <v>579</v>
      </c>
      <c r="B574">
        <v>33110.784729999999</v>
      </c>
      <c r="C574">
        <v>44327.711920000002</v>
      </c>
      <c r="D574">
        <v>55710.696750000003</v>
      </c>
      <c r="E574">
        <v>71568.233980000005</v>
      </c>
      <c r="F574">
        <v>74443.806169999996</v>
      </c>
      <c r="G574">
        <v>46607.961280000003</v>
      </c>
    </row>
    <row r="575" spans="1:7" x14ac:dyDescent="0.4">
      <c r="A575" t="s">
        <v>580</v>
      </c>
      <c r="B575">
        <v>32989.895250000001</v>
      </c>
      <c r="C575">
        <v>40280.506719999998</v>
      </c>
      <c r="D575">
        <v>32910.29909</v>
      </c>
      <c r="E575">
        <v>35319.477469999998</v>
      </c>
      <c r="F575">
        <v>34222.983319999999</v>
      </c>
      <c r="G575">
        <v>36250.794929999996</v>
      </c>
    </row>
    <row r="576" spans="1:7" x14ac:dyDescent="0.4">
      <c r="A576" t="s">
        <v>581</v>
      </c>
      <c r="B576">
        <v>32947.675029999999</v>
      </c>
      <c r="C576">
        <v>75791.119430000006</v>
      </c>
      <c r="D576">
        <v>63444.335370000001</v>
      </c>
      <c r="E576">
        <v>36024.46456</v>
      </c>
      <c r="F576">
        <v>84715.873659999997</v>
      </c>
      <c r="G576">
        <v>45084.606659999998</v>
      </c>
    </row>
    <row r="577" spans="1:7" x14ac:dyDescent="0.4">
      <c r="A577" t="s">
        <v>582</v>
      </c>
      <c r="B577">
        <v>32929.933859999997</v>
      </c>
      <c r="C577">
        <v>50775.384940000004</v>
      </c>
      <c r="D577">
        <v>50856.788919999999</v>
      </c>
      <c r="E577">
        <v>69218.420459999994</v>
      </c>
      <c r="F577">
        <v>47211.98517</v>
      </c>
      <c r="G577">
        <v>24300.129990000001</v>
      </c>
    </row>
    <row r="578" spans="1:7" x14ac:dyDescent="0.4">
      <c r="A578" t="s">
        <v>583</v>
      </c>
      <c r="B578">
        <v>32895.014000000003</v>
      </c>
      <c r="C578">
        <v>31696.518349999998</v>
      </c>
      <c r="D578">
        <v>33024.280839999999</v>
      </c>
      <c r="E578">
        <v>28610.588820000001</v>
      </c>
      <c r="F578">
        <v>34361.687590000001</v>
      </c>
      <c r="G578">
        <v>38463.615030000001</v>
      </c>
    </row>
    <row r="579" spans="1:7" x14ac:dyDescent="0.4">
      <c r="A579" t="s">
        <v>584</v>
      </c>
      <c r="B579">
        <v>32854.026310000001</v>
      </c>
      <c r="C579">
        <v>38397.034359999998</v>
      </c>
      <c r="D579">
        <v>50268.859819999998</v>
      </c>
      <c r="E579">
        <v>34407.232759999999</v>
      </c>
      <c r="F579">
        <v>42734.818780000001</v>
      </c>
      <c r="G579">
        <v>24708.410950000001</v>
      </c>
    </row>
    <row r="580" spans="1:7" x14ac:dyDescent="0.4">
      <c r="A580" t="s">
        <v>585</v>
      </c>
      <c r="B580">
        <v>32835.90696</v>
      </c>
      <c r="C580">
        <v>37412.739320000001</v>
      </c>
      <c r="D580">
        <v>29406.750769999999</v>
      </c>
      <c r="E580">
        <v>55912.508990000002</v>
      </c>
      <c r="F580">
        <v>49505.978179999998</v>
      </c>
      <c r="G580">
        <v>53370.520149999997</v>
      </c>
    </row>
    <row r="581" spans="1:7" x14ac:dyDescent="0.4">
      <c r="A581" t="s">
        <v>586</v>
      </c>
      <c r="B581">
        <v>32774.40814</v>
      </c>
      <c r="C581">
        <v>73251.007509999996</v>
      </c>
      <c r="D581">
        <v>79668.679409999997</v>
      </c>
      <c r="E581">
        <v>31327.270540000001</v>
      </c>
      <c r="F581">
        <v>42258.169099999999</v>
      </c>
      <c r="G581">
        <v>32878.70938</v>
      </c>
    </row>
    <row r="582" spans="1:7" x14ac:dyDescent="0.4">
      <c r="A582" t="s">
        <v>587</v>
      </c>
      <c r="B582">
        <v>32703.097269999998</v>
      </c>
      <c r="C582">
        <v>42157.613010000001</v>
      </c>
      <c r="D582">
        <v>39256.695399999997</v>
      </c>
      <c r="E582">
        <v>33313.76915</v>
      </c>
      <c r="F582">
        <v>51827.761680000003</v>
      </c>
      <c r="G582">
        <v>25151.598010000002</v>
      </c>
    </row>
    <row r="583" spans="1:7" x14ac:dyDescent="0.4">
      <c r="A583" t="s">
        <v>588</v>
      </c>
      <c r="B583">
        <v>32693.40337</v>
      </c>
      <c r="C583">
        <v>30866.683260000002</v>
      </c>
      <c r="D583">
        <v>28481.526740000001</v>
      </c>
      <c r="E583">
        <v>37052.609409999997</v>
      </c>
      <c r="F583">
        <v>31960.200079999999</v>
      </c>
      <c r="G583">
        <v>42356.15324</v>
      </c>
    </row>
    <row r="584" spans="1:7" x14ac:dyDescent="0.4">
      <c r="A584" t="s">
        <v>589</v>
      </c>
      <c r="B584">
        <v>32502.080699999999</v>
      </c>
      <c r="C584">
        <v>29183.117259999999</v>
      </c>
      <c r="D584">
        <v>17896.299749999998</v>
      </c>
      <c r="E584">
        <v>14541.980600000001</v>
      </c>
      <c r="F584">
        <v>11955.6131</v>
      </c>
      <c r="G584">
        <v>24371.758020000001</v>
      </c>
    </row>
    <row r="585" spans="1:7" x14ac:dyDescent="0.4">
      <c r="A585" t="s">
        <v>590</v>
      </c>
      <c r="B585">
        <v>32253.729599999999</v>
      </c>
      <c r="C585">
        <v>32506.905279999999</v>
      </c>
      <c r="D585">
        <v>39829.971210000003</v>
      </c>
      <c r="E585">
        <v>39545.466</v>
      </c>
      <c r="F585">
        <v>34467.908620000002</v>
      </c>
      <c r="G585">
        <v>37609.282149999999</v>
      </c>
    </row>
    <row r="586" spans="1:7" x14ac:dyDescent="0.4">
      <c r="A586" t="s">
        <v>591</v>
      </c>
      <c r="B586">
        <v>32223.749540000001</v>
      </c>
      <c r="C586">
        <v>25485.548460000002</v>
      </c>
      <c r="D586">
        <v>34849.001680000001</v>
      </c>
      <c r="E586">
        <v>40767.636939999997</v>
      </c>
      <c r="F586">
        <v>27626.09692</v>
      </c>
      <c r="G586">
        <v>24620.70003</v>
      </c>
    </row>
    <row r="587" spans="1:7" x14ac:dyDescent="0.4">
      <c r="A587" t="s">
        <v>592</v>
      </c>
      <c r="B587">
        <v>32177.66948</v>
      </c>
      <c r="C587">
        <v>28122.260600000001</v>
      </c>
      <c r="D587">
        <v>26126.267199999998</v>
      </c>
      <c r="E587">
        <v>28245.338739999999</v>
      </c>
      <c r="F587">
        <v>23075.102490000001</v>
      </c>
      <c r="G587">
        <v>28097.218560000001</v>
      </c>
    </row>
    <row r="588" spans="1:7" x14ac:dyDescent="0.4">
      <c r="A588" t="s">
        <v>593</v>
      </c>
      <c r="B588">
        <v>32159.139780000001</v>
      </c>
      <c r="C588">
        <v>39317.20624</v>
      </c>
      <c r="D588">
        <v>57769.20134</v>
      </c>
      <c r="E588">
        <v>54049.358130000001</v>
      </c>
      <c r="F588">
        <v>58940.703930000003</v>
      </c>
      <c r="G588">
        <v>18986.7153</v>
      </c>
    </row>
    <row r="589" spans="1:7" x14ac:dyDescent="0.4">
      <c r="A589" t="s">
        <v>594</v>
      </c>
      <c r="B589">
        <v>31919.681690000001</v>
      </c>
      <c r="C589">
        <v>42696.15681</v>
      </c>
      <c r="D589">
        <v>34643.816800000001</v>
      </c>
      <c r="E589">
        <v>35821.339849999997</v>
      </c>
      <c r="F589">
        <v>30429.40166</v>
      </c>
      <c r="G589">
        <v>32301.394919999999</v>
      </c>
    </row>
    <row r="590" spans="1:7" x14ac:dyDescent="0.4">
      <c r="A590" t="s">
        <v>595</v>
      </c>
      <c r="B590">
        <v>31886.22408</v>
      </c>
      <c r="C590">
        <v>15215.864390000001</v>
      </c>
      <c r="D590">
        <v>31921.33194</v>
      </c>
      <c r="E590">
        <v>34203.633690000002</v>
      </c>
      <c r="F590">
        <v>31268.663059999999</v>
      </c>
      <c r="G590">
        <v>27686.864089999999</v>
      </c>
    </row>
    <row r="591" spans="1:7" x14ac:dyDescent="0.4">
      <c r="A591" t="s">
        <v>596</v>
      </c>
      <c r="B591">
        <v>31846.332890000001</v>
      </c>
      <c r="C591">
        <v>39252.66461</v>
      </c>
      <c r="D591">
        <v>32526.713670000001</v>
      </c>
      <c r="E591">
        <v>30831.263559999999</v>
      </c>
      <c r="F591">
        <v>30945.89472</v>
      </c>
      <c r="G591">
        <v>38285.001179999999</v>
      </c>
    </row>
    <row r="592" spans="1:7" x14ac:dyDescent="0.4">
      <c r="A592" t="s">
        <v>597</v>
      </c>
      <c r="B592">
        <v>31831.832149999998</v>
      </c>
      <c r="C592">
        <v>55129.487910000003</v>
      </c>
      <c r="D592">
        <v>37732.511749999998</v>
      </c>
      <c r="E592">
        <v>12857.19061</v>
      </c>
      <c r="F592">
        <v>12013.186739999999</v>
      </c>
      <c r="G592">
        <v>26046.981459999999</v>
      </c>
    </row>
    <row r="593" spans="1:7" x14ac:dyDescent="0.4">
      <c r="A593" t="s">
        <v>598</v>
      </c>
      <c r="B593">
        <v>31781.818210000001</v>
      </c>
      <c r="C593">
        <v>23016.045020000001</v>
      </c>
      <c r="D593">
        <v>23857.589370000002</v>
      </c>
      <c r="E593">
        <v>9297.3601299999991</v>
      </c>
      <c r="F593">
        <v>10999.011619999999</v>
      </c>
      <c r="G593">
        <v>17778.795109999999</v>
      </c>
    </row>
    <row r="594" spans="1:7" x14ac:dyDescent="0.4">
      <c r="A594" t="s">
        <v>599</v>
      </c>
      <c r="B594">
        <v>31758.294969999999</v>
      </c>
      <c r="C594">
        <v>32062.042679999999</v>
      </c>
      <c r="D594">
        <v>31955.865669999999</v>
      </c>
      <c r="E594">
        <v>31534.64172</v>
      </c>
      <c r="F594">
        <v>34439.1008</v>
      </c>
      <c r="G594">
        <v>39604.20549</v>
      </c>
    </row>
    <row r="595" spans="1:7" x14ac:dyDescent="0.4">
      <c r="A595" t="s">
        <v>600</v>
      </c>
      <c r="B595">
        <v>31649.548699999999</v>
      </c>
      <c r="C595">
        <v>11239.715759999999</v>
      </c>
      <c r="D595">
        <v>57637.88654</v>
      </c>
      <c r="E595">
        <v>91673.291010000001</v>
      </c>
      <c r="F595">
        <v>17292.07475</v>
      </c>
      <c r="G595">
        <v>24222.743600000002</v>
      </c>
    </row>
    <row r="596" spans="1:7" x14ac:dyDescent="0.4">
      <c r="A596" t="s">
        <v>601</v>
      </c>
      <c r="B596">
        <v>31613.931530000002</v>
      </c>
      <c r="C596">
        <v>29421.440910000001</v>
      </c>
      <c r="D596">
        <v>26781.083869999999</v>
      </c>
      <c r="E596">
        <v>21512.632559999998</v>
      </c>
      <c r="F596">
        <v>21633.056120000001</v>
      </c>
      <c r="G596">
        <v>36431.676339999998</v>
      </c>
    </row>
    <row r="597" spans="1:7" x14ac:dyDescent="0.4">
      <c r="A597" t="s">
        <v>602</v>
      </c>
      <c r="B597">
        <v>31483.847450000001</v>
      </c>
      <c r="C597">
        <v>21407.297330000001</v>
      </c>
      <c r="D597">
        <v>19370.399300000001</v>
      </c>
      <c r="E597">
        <v>16702.67857</v>
      </c>
      <c r="F597">
        <v>9146.6683080000003</v>
      </c>
      <c r="G597">
        <v>18289.094489999999</v>
      </c>
    </row>
    <row r="598" spans="1:7" x14ac:dyDescent="0.4">
      <c r="A598" t="s">
        <v>603</v>
      </c>
      <c r="B598">
        <v>31427.130249999998</v>
      </c>
      <c r="C598">
        <v>17182.984990000001</v>
      </c>
      <c r="D598">
        <v>110303.12820000001</v>
      </c>
      <c r="E598">
        <v>239836.0667</v>
      </c>
      <c r="F598">
        <v>30090.122780000002</v>
      </c>
      <c r="G598">
        <v>21637.028490000001</v>
      </c>
    </row>
    <row r="599" spans="1:7" x14ac:dyDescent="0.4">
      <c r="A599" t="s">
        <v>604</v>
      </c>
      <c r="B599">
        <v>31390.595539999998</v>
      </c>
      <c r="C599">
        <v>37619.75462</v>
      </c>
      <c r="D599">
        <v>34451.321759999999</v>
      </c>
      <c r="E599">
        <v>30244.773959999999</v>
      </c>
      <c r="F599">
        <v>36130.580670000003</v>
      </c>
      <c r="G599">
        <v>44846.231610000003</v>
      </c>
    </row>
    <row r="600" spans="1:7" x14ac:dyDescent="0.4">
      <c r="A600" t="s">
        <v>605</v>
      </c>
      <c r="B600">
        <v>31346.54538</v>
      </c>
      <c r="C600">
        <v>39851.732040000003</v>
      </c>
      <c r="D600">
        <v>21219.626509999998</v>
      </c>
      <c r="E600">
        <v>30551.567279999999</v>
      </c>
      <c r="F600">
        <v>40633.971669999999</v>
      </c>
      <c r="G600">
        <v>17383.149969999999</v>
      </c>
    </row>
    <row r="601" spans="1:7" x14ac:dyDescent="0.4">
      <c r="A601" t="s">
        <v>606</v>
      </c>
      <c r="B601">
        <v>31291.504669999998</v>
      </c>
      <c r="C601">
        <v>30665.43219</v>
      </c>
      <c r="D601">
        <v>21597.747060000002</v>
      </c>
      <c r="E601">
        <v>12673.901180000001</v>
      </c>
      <c r="F601">
        <v>26635.274570000001</v>
      </c>
      <c r="G601">
        <v>26383.811679999999</v>
      </c>
    </row>
    <row r="602" spans="1:7" x14ac:dyDescent="0.4">
      <c r="A602" t="s">
        <v>607</v>
      </c>
      <c r="B602">
        <v>31247.49855</v>
      </c>
      <c r="C602">
        <v>46446.080450000001</v>
      </c>
      <c r="D602">
        <v>25381.240760000001</v>
      </c>
      <c r="E602">
        <v>10288.93391</v>
      </c>
      <c r="F602">
        <v>17892.126820000001</v>
      </c>
      <c r="G602">
        <v>34819.90264</v>
      </c>
    </row>
    <row r="603" spans="1:7" x14ac:dyDescent="0.4">
      <c r="A603" t="s">
        <v>608</v>
      </c>
      <c r="B603">
        <v>31029.721160000001</v>
      </c>
      <c r="C603">
        <v>42181.830399999999</v>
      </c>
      <c r="D603">
        <v>31708.473239999999</v>
      </c>
      <c r="E603">
        <v>30364.930850000001</v>
      </c>
      <c r="F603">
        <v>26216.944189999998</v>
      </c>
      <c r="G603">
        <v>62791.007799999999</v>
      </c>
    </row>
    <row r="604" spans="1:7" x14ac:dyDescent="0.4">
      <c r="A604" t="s">
        <v>609</v>
      </c>
      <c r="B604">
        <v>31000.147959999998</v>
      </c>
      <c r="C604">
        <v>50856.677669999997</v>
      </c>
      <c r="D604">
        <v>61284.879419999997</v>
      </c>
      <c r="E604">
        <v>49720.94283</v>
      </c>
      <c r="F604">
        <v>37567.06379</v>
      </c>
      <c r="G604">
        <v>30748.031579999999</v>
      </c>
    </row>
    <row r="605" spans="1:7" x14ac:dyDescent="0.4">
      <c r="A605" t="s">
        <v>610</v>
      </c>
      <c r="B605">
        <v>30915.1728</v>
      </c>
      <c r="C605">
        <v>26578.290379999999</v>
      </c>
      <c r="D605">
        <v>27132.535629999998</v>
      </c>
      <c r="E605">
        <v>35237.726150000002</v>
      </c>
      <c r="F605">
        <v>25726.216090000002</v>
      </c>
      <c r="G605">
        <v>21080.70088</v>
      </c>
    </row>
    <row r="606" spans="1:7" x14ac:dyDescent="0.4">
      <c r="A606" t="s">
        <v>611</v>
      </c>
      <c r="B606">
        <v>30894.273359999999</v>
      </c>
      <c r="C606">
        <v>27229.657060000001</v>
      </c>
      <c r="D606">
        <v>58469.638319999998</v>
      </c>
      <c r="E606">
        <v>5051.4871030000004</v>
      </c>
      <c r="F606">
        <v>23600.855780000002</v>
      </c>
      <c r="G606">
        <v>16612.832989999999</v>
      </c>
    </row>
    <row r="607" spans="1:7" x14ac:dyDescent="0.4">
      <c r="A607" t="s">
        <v>612</v>
      </c>
      <c r="B607">
        <v>30849.249960000001</v>
      </c>
      <c r="C607">
        <v>53454.606110000001</v>
      </c>
      <c r="D607">
        <v>47347.756520000003</v>
      </c>
      <c r="E607">
        <v>35704.517919999998</v>
      </c>
      <c r="F607">
        <v>40154.586739999999</v>
      </c>
      <c r="G607">
        <v>33444.902549999999</v>
      </c>
    </row>
    <row r="608" spans="1:7" x14ac:dyDescent="0.4">
      <c r="A608" t="s">
        <v>613</v>
      </c>
      <c r="B608">
        <v>30803.10959</v>
      </c>
      <c r="C608">
        <v>40337.88319</v>
      </c>
      <c r="D608">
        <v>29354.484349999999</v>
      </c>
      <c r="E608">
        <v>28745.189610000001</v>
      </c>
      <c r="F608">
        <v>22674.72896</v>
      </c>
      <c r="G608">
        <v>10687.459440000001</v>
      </c>
    </row>
    <row r="609" spans="1:7" x14ac:dyDescent="0.4">
      <c r="A609" t="s">
        <v>614</v>
      </c>
      <c r="B609">
        <v>30613.87859</v>
      </c>
      <c r="C609">
        <v>36247.858330000003</v>
      </c>
      <c r="D609">
        <v>39400.981800000001</v>
      </c>
      <c r="E609">
        <v>27142.327880000001</v>
      </c>
      <c r="F609">
        <v>34526.590459999999</v>
      </c>
      <c r="G609">
        <v>24126.15581</v>
      </c>
    </row>
    <row r="610" spans="1:7" x14ac:dyDescent="0.4">
      <c r="A610" t="s">
        <v>615</v>
      </c>
      <c r="B610">
        <v>30610.902190000001</v>
      </c>
      <c r="C610">
        <v>40252.89387</v>
      </c>
      <c r="D610">
        <v>52263.62311</v>
      </c>
      <c r="E610">
        <v>38306.807350000003</v>
      </c>
      <c r="F610">
        <v>41746.818240000001</v>
      </c>
      <c r="G610">
        <v>23426.88106</v>
      </c>
    </row>
    <row r="611" spans="1:7" x14ac:dyDescent="0.4">
      <c r="A611" t="s">
        <v>616</v>
      </c>
      <c r="B611">
        <v>30599.23013</v>
      </c>
      <c r="C611">
        <v>26716.563699999999</v>
      </c>
      <c r="D611">
        <v>24146.574779999999</v>
      </c>
      <c r="E611">
        <v>23302.343260000001</v>
      </c>
      <c r="F611">
        <v>25012.250680000001</v>
      </c>
      <c r="G611">
        <v>25367.650959999999</v>
      </c>
    </row>
    <row r="612" spans="1:7" x14ac:dyDescent="0.4">
      <c r="A612" t="s">
        <v>617</v>
      </c>
      <c r="B612">
        <v>30323.918369999999</v>
      </c>
      <c r="C612">
        <v>44099.755640000003</v>
      </c>
      <c r="D612">
        <v>34336.44081</v>
      </c>
      <c r="E612">
        <v>26268.471580000001</v>
      </c>
      <c r="F612">
        <v>29964.674340000001</v>
      </c>
      <c r="G612">
        <v>36052.140019999999</v>
      </c>
    </row>
    <row r="613" spans="1:7" x14ac:dyDescent="0.4">
      <c r="A613" t="s">
        <v>618</v>
      </c>
      <c r="B613">
        <v>30179.179410000001</v>
      </c>
      <c r="C613">
        <v>28393.569739999999</v>
      </c>
      <c r="D613">
        <v>32716.78052</v>
      </c>
      <c r="E613">
        <v>33053.376989999997</v>
      </c>
      <c r="F613">
        <v>41375.628369999999</v>
      </c>
      <c r="G613">
        <v>37335.309880000001</v>
      </c>
    </row>
    <row r="614" spans="1:7" x14ac:dyDescent="0.4">
      <c r="A614" t="s">
        <v>619</v>
      </c>
      <c r="B614">
        <v>30049.25446</v>
      </c>
      <c r="C614">
        <v>33513.870210000001</v>
      </c>
      <c r="D614">
        <v>28376.58381</v>
      </c>
      <c r="E614">
        <v>19733.089019999999</v>
      </c>
      <c r="F614">
        <v>12811.8441</v>
      </c>
      <c r="G614">
        <v>20948.966230000002</v>
      </c>
    </row>
    <row r="615" spans="1:7" x14ac:dyDescent="0.4">
      <c r="A615" t="s">
        <v>620</v>
      </c>
      <c r="B615">
        <v>30043.705389999999</v>
      </c>
      <c r="C615">
        <v>42383.310389999999</v>
      </c>
      <c r="D615">
        <v>41954.373509999998</v>
      </c>
      <c r="E615">
        <v>43995.634700000002</v>
      </c>
      <c r="F615">
        <v>49823.470079999999</v>
      </c>
      <c r="G615">
        <v>15812.12147</v>
      </c>
    </row>
    <row r="616" spans="1:7" x14ac:dyDescent="0.4">
      <c r="A616" t="s">
        <v>621</v>
      </c>
      <c r="B616">
        <v>29788.747159999999</v>
      </c>
      <c r="C616">
        <v>32904.496619999998</v>
      </c>
      <c r="D616">
        <v>31085.384269999999</v>
      </c>
      <c r="E616">
        <v>20674.571250000001</v>
      </c>
      <c r="F616">
        <v>24387.910599999999</v>
      </c>
      <c r="G616">
        <v>24277.379400000002</v>
      </c>
    </row>
    <row r="617" spans="1:7" x14ac:dyDescent="0.4">
      <c r="A617" t="s">
        <v>622</v>
      </c>
      <c r="B617">
        <v>29772.749800000001</v>
      </c>
      <c r="C617">
        <v>21444.525160000001</v>
      </c>
      <c r="D617">
        <v>21798.947209999998</v>
      </c>
      <c r="E617">
        <v>27955.12934</v>
      </c>
      <c r="F617">
        <v>19262.866320000001</v>
      </c>
      <c r="G617">
        <v>26822.838309999999</v>
      </c>
    </row>
    <row r="618" spans="1:7" x14ac:dyDescent="0.4">
      <c r="A618" t="s">
        <v>623</v>
      </c>
      <c r="B618">
        <v>29675.65252</v>
      </c>
      <c r="C618">
        <v>26908.72005</v>
      </c>
      <c r="D618">
        <v>29636.62917</v>
      </c>
      <c r="E618">
        <v>20529.263999999999</v>
      </c>
      <c r="F618">
        <v>23336.171740000002</v>
      </c>
      <c r="G618">
        <v>30769.096730000001</v>
      </c>
    </row>
    <row r="619" spans="1:7" x14ac:dyDescent="0.4">
      <c r="A619" t="s">
        <v>624</v>
      </c>
      <c r="B619">
        <v>29644.456920000001</v>
      </c>
      <c r="C619">
        <v>33106.412120000001</v>
      </c>
      <c r="D619">
        <v>33850.889230000001</v>
      </c>
      <c r="E619">
        <v>31107.08325</v>
      </c>
      <c r="F619">
        <v>25311.289349999999</v>
      </c>
      <c r="G619">
        <v>26114.262859999999</v>
      </c>
    </row>
    <row r="620" spans="1:7" x14ac:dyDescent="0.4">
      <c r="A620" t="s">
        <v>625</v>
      </c>
      <c r="B620">
        <v>29637.382610000001</v>
      </c>
      <c r="C620">
        <v>23272.620480000001</v>
      </c>
      <c r="D620">
        <v>20835.245620000002</v>
      </c>
      <c r="E620">
        <v>32195.72381</v>
      </c>
      <c r="F620">
        <v>15859.856390000001</v>
      </c>
      <c r="G620">
        <v>27669.22666</v>
      </c>
    </row>
    <row r="621" spans="1:7" x14ac:dyDescent="0.4">
      <c r="A621" t="s">
        <v>626</v>
      </c>
      <c r="B621">
        <v>29625.756809999999</v>
      </c>
      <c r="C621">
        <v>12070.87369</v>
      </c>
      <c r="D621">
        <v>1752.9234859999999</v>
      </c>
      <c r="E621">
        <v>6657.020348</v>
      </c>
      <c r="F621">
        <v>4139.0771779999995</v>
      </c>
      <c r="G621">
        <v>1526.8899650000001</v>
      </c>
    </row>
    <row r="622" spans="1:7" x14ac:dyDescent="0.4">
      <c r="A622" t="s">
        <v>627</v>
      </c>
      <c r="B622">
        <v>29602.70768</v>
      </c>
      <c r="C622">
        <v>37515.041960000002</v>
      </c>
      <c r="D622">
        <v>42154.120629999998</v>
      </c>
      <c r="E622">
        <v>48704.621859999999</v>
      </c>
      <c r="F622">
        <v>44503.461620000002</v>
      </c>
      <c r="G622">
        <v>66136.315109999996</v>
      </c>
    </row>
    <row r="623" spans="1:7" x14ac:dyDescent="0.4">
      <c r="A623" t="s">
        <v>628</v>
      </c>
      <c r="B623">
        <v>29585.133720000002</v>
      </c>
      <c r="C623">
        <v>33579.503299999997</v>
      </c>
      <c r="D623">
        <v>28573.649979999998</v>
      </c>
      <c r="E623">
        <v>17050.489000000001</v>
      </c>
      <c r="F623">
        <v>24478.48214</v>
      </c>
      <c r="G623">
        <v>25751.13075</v>
      </c>
    </row>
    <row r="624" spans="1:7" x14ac:dyDescent="0.4">
      <c r="A624" t="s">
        <v>629</v>
      </c>
      <c r="B624">
        <v>29426.566129999999</v>
      </c>
      <c r="C624">
        <v>27077.837920000002</v>
      </c>
      <c r="D624">
        <v>17142.566429999999</v>
      </c>
      <c r="E624">
        <v>15824.33712</v>
      </c>
      <c r="F624">
        <v>19635.307049999999</v>
      </c>
      <c r="G624">
        <v>15764.5584</v>
      </c>
    </row>
    <row r="625" spans="1:7" x14ac:dyDescent="0.4">
      <c r="A625" t="s">
        <v>630</v>
      </c>
      <c r="B625">
        <v>29386.30789</v>
      </c>
      <c r="C625">
        <v>27741.526030000001</v>
      </c>
      <c r="D625">
        <v>30275.464220000002</v>
      </c>
      <c r="E625">
        <v>25246.952389999999</v>
      </c>
      <c r="F625">
        <v>29143.007140000002</v>
      </c>
      <c r="G625">
        <v>19614.658159999999</v>
      </c>
    </row>
    <row r="626" spans="1:7" x14ac:dyDescent="0.4">
      <c r="A626" t="s">
        <v>631</v>
      </c>
      <c r="B626">
        <v>29180.412690000001</v>
      </c>
      <c r="C626">
        <v>22799.559389999999</v>
      </c>
      <c r="D626">
        <v>18698.238020000001</v>
      </c>
      <c r="E626">
        <v>14635.90922</v>
      </c>
      <c r="F626">
        <v>15182.83027</v>
      </c>
      <c r="G626">
        <v>20622.775099999999</v>
      </c>
    </row>
    <row r="627" spans="1:7" x14ac:dyDescent="0.4">
      <c r="A627" t="s">
        <v>632</v>
      </c>
      <c r="B627">
        <v>29104.541140000001</v>
      </c>
      <c r="C627">
        <v>24997.39344</v>
      </c>
      <c r="D627">
        <v>26979.61534</v>
      </c>
      <c r="E627">
        <v>24547.49886</v>
      </c>
      <c r="F627">
        <v>30407.520499999999</v>
      </c>
      <c r="G627">
        <v>34982.75174</v>
      </c>
    </row>
    <row r="628" spans="1:7" x14ac:dyDescent="0.4">
      <c r="A628" t="s">
        <v>633</v>
      </c>
      <c r="B628">
        <v>29074.054179999999</v>
      </c>
      <c r="C628">
        <v>30865.384259999999</v>
      </c>
      <c r="D628">
        <v>25452.999159999999</v>
      </c>
      <c r="E628">
        <v>26006.331040000001</v>
      </c>
      <c r="F628">
        <v>28576.23299</v>
      </c>
      <c r="G628">
        <v>24693.54782</v>
      </c>
    </row>
    <row r="629" spans="1:7" x14ac:dyDescent="0.4">
      <c r="A629" t="s">
        <v>634</v>
      </c>
      <c r="B629">
        <v>29037.462650000001</v>
      </c>
      <c r="C629">
        <v>45847.711060000001</v>
      </c>
      <c r="D629">
        <v>41162.164830000002</v>
      </c>
      <c r="E629">
        <v>42149.827010000001</v>
      </c>
      <c r="F629">
        <v>59741.969429999997</v>
      </c>
      <c r="G629">
        <v>14355.544099999999</v>
      </c>
    </row>
    <row r="630" spans="1:7" x14ac:dyDescent="0.4">
      <c r="A630" t="s">
        <v>635</v>
      </c>
      <c r="B630">
        <v>28663.320889999999</v>
      </c>
      <c r="C630">
        <v>32381.304049999999</v>
      </c>
      <c r="D630">
        <v>29006.796269999999</v>
      </c>
      <c r="E630">
        <v>33505.129639999999</v>
      </c>
      <c r="F630">
        <v>25926.18363</v>
      </c>
      <c r="G630">
        <v>30523.851330000001</v>
      </c>
    </row>
    <row r="631" spans="1:7" x14ac:dyDescent="0.4">
      <c r="A631" t="s">
        <v>636</v>
      </c>
      <c r="B631">
        <v>28532.64372</v>
      </c>
      <c r="C631">
        <v>24411.061559999998</v>
      </c>
      <c r="D631">
        <v>40118.914929999999</v>
      </c>
      <c r="E631">
        <v>30428.802930000002</v>
      </c>
      <c r="F631">
        <v>37562.32778</v>
      </c>
      <c r="G631">
        <v>21124.712909999998</v>
      </c>
    </row>
    <row r="632" spans="1:7" x14ac:dyDescent="0.4">
      <c r="A632" t="s">
        <v>637</v>
      </c>
      <c r="B632">
        <v>28428.708920000001</v>
      </c>
      <c r="C632">
        <v>19808.997660000001</v>
      </c>
      <c r="D632">
        <v>13285.5407</v>
      </c>
      <c r="E632">
        <v>29676.707549999999</v>
      </c>
      <c r="F632">
        <v>8592.8373210000009</v>
      </c>
      <c r="G632">
        <v>37042.343110000002</v>
      </c>
    </row>
    <row r="633" spans="1:7" x14ac:dyDescent="0.4">
      <c r="A633" t="s">
        <v>638</v>
      </c>
      <c r="B633">
        <v>28400.381290000001</v>
      </c>
      <c r="C633">
        <v>58780.376149999996</v>
      </c>
      <c r="D633">
        <v>39363.711060000001</v>
      </c>
      <c r="E633">
        <v>23562.386119999999</v>
      </c>
      <c r="F633">
        <v>37781.419820000003</v>
      </c>
      <c r="G633">
        <v>41578.561130000002</v>
      </c>
    </row>
    <row r="634" spans="1:7" x14ac:dyDescent="0.4">
      <c r="A634" t="s">
        <v>639</v>
      </c>
      <c r="B634">
        <v>28127.555240000002</v>
      </c>
      <c r="C634">
        <v>37261.571920000002</v>
      </c>
      <c r="D634">
        <v>36882.689079999996</v>
      </c>
      <c r="E634">
        <v>33189.611080000002</v>
      </c>
      <c r="F634">
        <v>30552.180199999999</v>
      </c>
      <c r="G634">
        <v>22769.41748</v>
      </c>
    </row>
    <row r="635" spans="1:7" x14ac:dyDescent="0.4">
      <c r="A635" t="s">
        <v>640</v>
      </c>
      <c r="B635">
        <v>28102.694060000002</v>
      </c>
      <c r="C635">
        <v>21768.4905</v>
      </c>
      <c r="D635">
        <v>21119.396690000001</v>
      </c>
      <c r="E635">
        <v>88068.471179999993</v>
      </c>
      <c r="F635">
        <v>62102.565309999998</v>
      </c>
      <c r="G635">
        <v>86384.135590000005</v>
      </c>
    </row>
    <row r="636" spans="1:7" x14ac:dyDescent="0.4">
      <c r="A636" t="s">
        <v>641</v>
      </c>
      <c r="B636">
        <v>28102.210609999998</v>
      </c>
      <c r="C636">
        <v>76859.207829999999</v>
      </c>
      <c r="D636">
        <v>71057.548710000003</v>
      </c>
      <c r="E636">
        <v>4025.1244489999999</v>
      </c>
      <c r="F636">
        <v>77560.899009999994</v>
      </c>
      <c r="G636">
        <v>40536.426350000002</v>
      </c>
    </row>
    <row r="637" spans="1:7" x14ac:dyDescent="0.4">
      <c r="A637" t="s">
        <v>642</v>
      </c>
      <c r="B637">
        <v>28075.237300000001</v>
      </c>
      <c r="C637">
        <v>43642.248319999999</v>
      </c>
      <c r="D637">
        <v>48530.168369999999</v>
      </c>
      <c r="E637">
        <v>36211.204389999999</v>
      </c>
      <c r="F637">
        <v>34419.5861</v>
      </c>
      <c r="G637">
        <v>43624.213309999999</v>
      </c>
    </row>
    <row r="638" spans="1:7" x14ac:dyDescent="0.4">
      <c r="A638" t="s">
        <v>643</v>
      </c>
      <c r="B638">
        <v>27921.939869999998</v>
      </c>
      <c r="C638">
        <v>35067.124559999997</v>
      </c>
      <c r="D638">
        <v>40431.374020000003</v>
      </c>
      <c r="E638">
        <v>48748.0265</v>
      </c>
      <c r="F638">
        <v>48581.82447</v>
      </c>
      <c r="G638">
        <v>41147.526230000003</v>
      </c>
    </row>
    <row r="639" spans="1:7" x14ac:dyDescent="0.4">
      <c r="A639" t="s">
        <v>644</v>
      </c>
      <c r="B639">
        <v>27866.068910000002</v>
      </c>
      <c r="C639">
        <v>34254.865160000001</v>
      </c>
      <c r="D639">
        <v>23912.11087</v>
      </c>
      <c r="E639">
        <v>16133.76663</v>
      </c>
      <c r="F639">
        <v>23144.157449999999</v>
      </c>
      <c r="G639">
        <v>18067.765469999998</v>
      </c>
    </row>
    <row r="640" spans="1:7" x14ac:dyDescent="0.4">
      <c r="A640" t="s">
        <v>645</v>
      </c>
      <c r="B640">
        <v>27778.012569999999</v>
      </c>
      <c r="C640">
        <v>22472.25174</v>
      </c>
      <c r="D640">
        <v>22500.893179999999</v>
      </c>
      <c r="E640">
        <v>21498.55732</v>
      </c>
      <c r="F640">
        <v>30580.972150000001</v>
      </c>
      <c r="G640">
        <v>29314.884819999999</v>
      </c>
    </row>
    <row r="641" spans="1:7" x14ac:dyDescent="0.4">
      <c r="A641" t="s">
        <v>646</v>
      </c>
      <c r="B641">
        <v>27645.236970000002</v>
      </c>
      <c r="C641">
        <v>39225.452389999999</v>
      </c>
      <c r="D641">
        <v>34531.411690000001</v>
      </c>
      <c r="E641">
        <v>23502.4185</v>
      </c>
      <c r="F641">
        <v>18031.317609999998</v>
      </c>
      <c r="G641">
        <v>42954.085270000003</v>
      </c>
    </row>
    <row r="642" spans="1:7" x14ac:dyDescent="0.4">
      <c r="A642" t="s">
        <v>647</v>
      </c>
      <c r="B642">
        <v>27556.189320000001</v>
      </c>
      <c r="C642">
        <v>23746.261839999999</v>
      </c>
      <c r="D642">
        <v>21527.176909999998</v>
      </c>
      <c r="E642">
        <v>18088.080880000001</v>
      </c>
      <c r="F642">
        <v>14046.93268</v>
      </c>
      <c r="G642">
        <v>25103.47019</v>
      </c>
    </row>
    <row r="643" spans="1:7" x14ac:dyDescent="0.4">
      <c r="A643" t="s">
        <v>648</v>
      </c>
      <c r="B643">
        <v>27511.397580000001</v>
      </c>
      <c r="C643">
        <v>23623.375319999999</v>
      </c>
      <c r="D643">
        <v>19100.232779999998</v>
      </c>
      <c r="E643">
        <v>33699.440349999997</v>
      </c>
      <c r="F643">
        <v>13387.009260000001</v>
      </c>
      <c r="G643">
        <v>39146.970889999997</v>
      </c>
    </row>
    <row r="644" spans="1:7" x14ac:dyDescent="0.4">
      <c r="A644" t="s">
        <v>649</v>
      </c>
      <c r="B644">
        <v>27498.012030000002</v>
      </c>
      <c r="C644">
        <v>33145.795420000002</v>
      </c>
      <c r="D644">
        <v>13446.998890000001</v>
      </c>
      <c r="E644">
        <v>19938.954580000001</v>
      </c>
      <c r="F644">
        <v>16526.506829999998</v>
      </c>
      <c r="G644">
        <v>19295.544580000002</v>
      </c>
    </row>
    <row r="645" spans="1:7" x14ac:dyDescent="0.4">
      <c r="A645" t="s">
        <v>650</v>
      </c>
      <c r="B645">
        <v>27420.14617</v>
      </c>
      <c r="C645">
        <v>30497.721720000001</v>
      </c>
      <c r="D645">
        <v>27778.559929999999</v>
      </c>
      <c r="E645">
        <v>26814.042590000001</v>
      </c>
      <c r="F645">
        <v>25373.99814</v>
      </c>
      <c r="G645">
        <v>30365.682710000001</v>
      </c>
    </row>
    <row r="646" spans="1:7" x14ac:dyDescent="0.4">
      <c r="A646" t="s">
        <v>651</v>
      </c>
      <c r="B646">
        <v>27387.910039999999</v>
      </c>
      <c r="C646">
        <v>27799.046320000001</v>
      </c>
      <c r="D646">
        <v>38336.938320000001</v>
      </c>
      <c r="E646">
        <v>32274.49149</v>
      </c>
      <c r="F646">
        <v>53748.9948</v>
      </c>
      <c r="G646">
        <v>30897.261770000001</v>
      </c>
    </row>
    <row r="647" spans="1:7" x14ac:dyDescent="0.4">
      <c r="A647" t="s">
        <v>652</v>
      </c>
      <c r="B647">
        <v>27371.56709</v>
      </c>
      <c r="C647">
        <v>24031.075369999999</v>
      </c>
      <c r="D647">
        <v>6320.392425</v>
      </c>
      <c r="E647">
        <v>29949.347419999998</v>
      </c>
      <c r="F647">
        <v>20371.524089999999</v>
      </c>
      <c r="G647">
        <v>22623.609550000001</v>
      </c>
    </row>
    <row r="648" spans="1:7" x14ac:dyDescent="0.4">
      <c r="A648" t="s">
        <v>653</v>
      </c>
      <c r="B648">
        <v>27344.372619999998</v>
      </c>
      <c r="C648">
        <v>27663.489229999999</v>
      </c>
      <c r="D648">
        <v>29785.841520000002</v>
      </c>
      <c r="E648">
        <v>19820.659309999999</v>
      </c>
      <c r="F648">
        <v>59455.36537</v>
      </c>
      <c r="G648">
        <v>56872.251219999998</v>
      </c>
    </row>
    <row r="649" spans="1:7" x14ac:dyDescent="0.4">
      <c r="A649" t="s">
        <v>654</v>
      </c>
      <c r="B649">
        <v>27146.266909999998</v>
      </c>
      <c r="C649">
        <v>34208.204279999998</v>
      </c>
      <c r="D649">
        <v>30534.499520000001</v>
      </c>
      <c r="E649">
        <v>25674.27894</v>
      </c>
      <c r="F649">
        <v>25714.127329999999</v>
      </c>
      <c r="G649">
        <v>24781.569930000001</v>
      </c>
    </row>
    <row r="650" spans="1:7" x14ac:dyDescent="0.4">
      <c r="A650" t="s">
        <v>655</v>
      </c>
      <c r="B650">
        <v>27125.319660000001</v>
      </c>
      <c r="C650">
        <v>13628.205900000001</v>
      </c>
      <c r="D650">
        <v>15753.52133</v>
      </c>
      <c r="E650">
        <v>19902.59389</v>
      </c>
      <c r="F650">
        <v>9404.9187299999994</v>
      </c>
      <c r="G650">
        <v>14027.032279999999</v>
      </c>
    </row>
    <row r="651" spans="1:7" x14ac:dyDescent="0.4">
      <c r="A651" t="s">
        <v>656</v>
      </c>
      <c r="B651">
        <v>27118.873</v>
      </c>
      <c r="C651">
        <v>18512.150669999999</v>
      </c>
      <c r="D651">
        <v>16427.512719999999</v>
      </c>
      <c r="E651">
        <v>19912.819060000002</v>
      </c>
      <c r="F651">
        <v>14404.953530000001</v>
      </c>
      <c r="G651">
        <v>31487.298070000001</v>
      </c>
    </row>
    <row r="652" spans="1:7" x14ac:dyDescent="0.4">
      <c r="A652" t="s">
        <v>657</v>
      </c>
      <c r="B652">
        <v>27083.425739999999</v>
      </c>
      <c r="C652">
        <v>18100.33282</v>
      </c>
      <c r="D652">
        <v>29087.84346</v>
      </c>
      <c r="E652">
        <v>174587.8921</v>
      </c>
      <c r="F652">
        <v>55012.42686</v>
      </c>
      <c r="G652">
        <v>222129.67240000001</v>
      </c>
    </row>
    <row r="653" spans="1:7" x14ac:dyDescent="0.4">
      <c r="A653" t="s">
        <v>658</v>
      </c>
      <c r="B653">
        <v>27013.99395</v>
      </c>
      <c r="C653">
        <v>27959.892790000002</v>
      </c>
      <c r="D653">
        <v>33786.542780000003</v>
      </c>
      <c r="E653">
        <v>41769.232490000002</v>
      </c>
      <c r="F653">
        <v>19631.575939999999</v>
      </c>
      <c r="G653">
        <v>28492.97177</v>
      </c>
    </row>
    <row r="654" spans="1:7" x14ac:dyDescent="0.4">
      <c r="A654" t="s">
        <v>659</v>
      </c>
      <c r="B654">
        <v>26895.171249999999</v>
      </c>
      <c r="C654">
        <v>22508.173859999999</v>
      </c>
      <c r="D654">
        <v>22074.548149999999</v>
      </c>
      <c r="E654">
        <v>19715.415969999998</v>
      </c>
      <c r="F654">
        <v>15135.467130000001</v>
      </c>
      <c r="G654">
        <v>32075.900280000002</v>
      </c>
    </row>
    <row r="655" spans="1:7" x14ac:dyDescent="0.4">
      <c r="A655" t="s">
        <v>660</v>
      </c>
      <c r="B655">
        <v>26733.275089999999</v>
      </c>
      <c r="C655">
        <v>101623.3219</v>
      </c>
      <c r="D655">
        <v>90619.740390000006</v>
      </c>
      <c r="E655">
        <v>100761.63619999999</v>
      </c>
      <c r="F655">
        <v>132384.2954</v>
      </c>
      <c r="G655">
        <v>38865.453990000002</v>
      </c>
    </row>
    <row r="656" spans="1:7" x14ac:dyDescent="0.4">
      <c r="A656" t="s">
        <v>661</v>
      </c>
      <c r="B656">
        <v>26665.74842</v>
      </c>
      <c r="C656">
        <v>35354.430869999997</v>
      </c>
      <c r="D656">
        <v>21632.621060000001</v>
      </c>
      <c r="E656">
        <v>21264.629919999999</v>
      </c>
      <c r="F656">
        <v>26637.44587</v>
      </c>
      <c r="G656">
        <v>20668.114560000002</v>
      </c>
    </row>
    <row r="657" spans="1:7" x14ac:dyDescent="0.4">
      <c r="A657" t="s">
        <v>662</v>
      </c>
      <c r="B657">
        <v>26627.660980000001</v>
      </c>
      <c r="C657">
        <v>20998.968949999999</v>
      </c>
      <c r="D657">
        <v>21503.31583</v>
      </c>
      <c r="E657">
        <v>26315.068009999999</v>
      </c>
      <c r="F657">
        <v>19546.314020000002</v>
      </c>
      <c r="G657">
        <v>27405.44384</v>
      </c>
    </row>
    <row r="658" spans="1:7" x14ac:dyDescent="0.4">
      <c r="A658" t="s">
        <v>663</v>
      </c>
      <c r="B658">
        <v>26348.70721</v>
      </c>
      <c r="C658">
        <v>18139.360189999999</v>
      </c>
      <c r="D658">
        <v>18064.538280000001</v>
      </c>
      <c r="E658">
        <v>27896.257020000001</v>
      </c>
      <c r="F658">
        <v>23131.423180000002</v>
      </c>
      <c r="G658">
        <v>29304.106909999999</v>
      </c>
    </row>
    <row r="659" spans="1:7" x14ac:dyDescent="0.4">
      <c r="A659" t="s">
        <v>664</v>
      </c>
      <c r="B659">
        <v>26332.25534</v>
      </c>
      <c r="C659">
        <v>28296.737010000001</v>
      </c>
      <c r="D659">
        <v>15515.534379999999</v>
      </c>
      <c r="E659">
        <v>16465.486720000001</v>
      </c>
      <c r="F659">
        <v>17162.03572</v>
      </c>
      <c r="G659">
        <v>15299.859</v>
      </c>
    </row>
    <row r="660" spans="1:7" x14ac:dyDescent="0.4">
      <c r="A660" t="s">
        <v>665</v>
      </c>
      <c r="B660">
        <v>26245.16203</v>
      </c>
      <c r="C660">
        <v>24904.351409999999</v>
      </c>
      <c r="D660">
        <v>22502.624790000002</v>
      </c>
      <c r="E660">
        <v>34851.924780000001</v>
      </c>
      <c r="F660">
        <v>64390.31151</v>
      </c>
      <c r="G660">
        <v>46214.644789999998</v>
      </c>
    </row>
    <row r="661" spans="1:7" x14ac:dyDescent="0.4">
      <c r="A661" t="s">
        <v>666</v>
      </c>
      <c r="B661">
        <v>26226.410530000001</v>
      </c>
      <c r="C661">
        <v>24834.862990000001</v>
      </c>
      <c r="D661">
        <v>26683.024829999998</v>
      </c>
      <c r="E661">
        <v>40680.109479999999</v>
      </c>
      <c r="F661">
        <v>30300.738359999999</v>
      </c>
      <c r="G661">
        <v>31923.22553</v>
      </c>
    </row>
    <row r="662" spans="1:7" x14ac:dyDescent="0.4">
      <c r="A662" t="s">
        <v>667</v>
      </c>
      <c r="B662">
        <v>26149.91764</v>
      </c>
      <c r="C662">
        <v>26216.96398</v>
      </c>
      <c r="D662">
        <v>24947.552640000002</v>
      </c>
      <c r="E662">
        <v>22035.002759999999</v>
      </c>
      <c r="F662">
        <v>22849.89702</v>
      </c>
      <c r="G662">
        <v>25975.25187</v>
      </c>
    </row>
    <row r="663" spans="1:7" x14ac:dyDescent="0.4">
      <c r="A663" t="s">
        <v>668</v>
      </c>
      <c r="B663">
        <v>26117.091420000001</v>
      </c>
      <c r="C663">
        <v>16614.547340000001</v>
      </c>
      <c r="D663">
        <v>11432.399520000001</v>
      </c>
      <c r="E663">
        <v>19291.057489999999</v>
      </c>
      <c r="F663">
        <v>14135.562019999999</v>
      </c>
      <c r="G663">
        <v>21708.88967</v>
      </c>
    </row>
    <row r="664" spans="1:7" x14ac:dyDescent="0.4">
      <c r="A664" t="s">
        <v>669</v>
      </c>
      <c r="B664">
        <v>25988.034940000001</v>
      </c>
      <c r="C664">
        <v>25419.144909999999</v>
      </c>
      <c r="D664">
        <v>34609.858460000003</v>
      </c>
      <c r="E664">
        <v>832972.41339999996</v>
      </c>
      <c r="F664">
        <v>821306.16729999997</v>
      </c>
      <c r="G664">
        <v>339975.96539999999</v>
      </c>
    </row>
    <row r="665" spans="1:7" x14ac:dyDescent="0.4">
      <c r="A665" t="s">
        <v>670</v>
      </c>
      <c r="B665">
        <v>25945.934150000001</v>
      </c>
      <c r="C665">
        <v>14899.031059999999</v>
      </c>
      <c r="D665">
        <v>7334.5557749999998</v>
      </c>
      <c r="E665">
        <v>8573.3292799999999</v>
      </c>
      <c r="F665">
        <v>13104.02396</v>
      </c>
      <c r="G665">
        <v>30120.849279999999</v>
      </c>
    </row>
    <row r="666" spans="1:7" x14ac:dyDescent="0.4">
      <c r="A666" t="s">
        <v>671</v>
      </c>
      <c r="B666">
        <v>25936.59561</v>
      </c>
      <c r="C666">
        <v>24602.900089999999</v>
      </c>
      <c r="D666">
        <v>54135.23977</v>
      </c>
      <c r="E666">
        <v>34403.028980000003</v>
      </c>
      <c r="F666">
        <v>31877.980650000001</v>
      </c>
      <c r="G666">
        <v>29976.331450000001</v>
      </c>
    </row>
    <row r="667" spans="1:7" x14ac:dyDescent="0.4">
      <c r="A667" t="s">
        <v>672</v>
      </c>
      <c r="B667">
        <v>25820.66762</v>
      </c>
      <c r="C667">
        <v>48647.48115</v>
      </c>
      <c r="D667">
        <v>36631.615339999997</v>
      </c>
      <c r="E667">
        <v>30826.53573</v>
      </c>
      <c r="F667">
        <v>46886.045169999998</v>
      </c>
      <c r="G667">
        <v>33138.723389999999</v>
      </c>
    </row>
    <row r="668" spans="1:7" x14ac:dyDescent="0.4">
      <c r="A668" t="s">
        <v>673</v>
      </c>
      <c r="B668">
        <v>25599.82963</v>
      </c>
      <c r="C668">
        <v>27541.661080000002</v>
      </c>
      <c r="D668">
        <v>29236.533490000002</v>
      </c>
      <c r="E668">
        <v>24839.513149999999</v>
      </c>
      <c r="F668">
        <v>16750.672839999999</v>
      </c>
      <c r="G668">
        <v>22718.304179999999</v>
      </c>
    </row>
    <row r="669" spans="1:7" x14ac:dyDescent="0.4">
      <c r="A669" t="s">
        <v>674</v>
      </c>
      <c r="B669">
        <v>25413.56352</v>
      </c>
      <c r="C669">
        <v>25242.099010000002</v>
      </c>
      <c r="D669">
        <v>20623.936979999999</v>
      </c>
      <c r="E669">
        <v>12087.539290000001</v>
      </c>
      <c r="F669">
        <v>23034.232120000001</v>
      </c>
      <c r="G669">
        <v>22263.09215</v>
      </c>
    </row>
    <row r="670" spans="1:7" x14ac:dyDescent="0.4">
      <c r="A670" t="s">
        <v>675</v>
      </c>
      <c r="B670">
        <v>25353.436799999999</v>
      </c>
      <c r="C670">
        <v>20174.190979999999</v>
      </c>
      <c r="D670">
        <v>21897.464650000002</v>
      </c>
      <c r="E670">
        <v>19740.971679999999</v>
      </c>
      <c r="F670">
        <v>19351.440279999999</v>
      </c>
      <c r="G670">
        <v>19945.652460000001</v>
      </c>
    </row>
    <row r="671" spans="1:7" x14ac:dyDescent="0.4">
      <c r="A671" t="s">
        <v>676</v>
      </c>
      <c r="B671">
        <v>25277.174459999998</v>
      </c>
      <c r="C671">
        <v>46288.95695</v>
      </c>
      <c r="D671">
        <v>24968.936829999999</v>
      </c>
      <c r="E671">
        <v>23926.426220000001</v>
      </c>
      <c r="F671">
        <v>25859.32287</v>
      </c>
      <c r="G671">
        <v>20140.954300000001</v>
      </c>
    </row>
    <row r="672" spans="1:7" x14ac:dyDescent="0.4">
      <c r="A672" t="s">
        <v>677</v>
      </c>
      <c r="B672">
        <v>25245.874400000001</v>
      </c>
      <c r="C672">
        <v>21885.373090000001</v>
      </c>
      <c r="D672">
        <v>23047.387569999999</v>
      </c>
      <c r="E672">
        <v>17017.971099999999</v>
      </c>
      <c r="F672">
        <v>19694.695779999998</v>
      </c>
      <c r="G672">
        <v>23699.739369999999</v>
      </c>
    </row>
    <row r="673" spans="1:7" x14ac:dyDescent="0.4">
      <c r="A673" t="s">
        <v>678</v>
      </c>
      <c r="B673">
        <v>25222.32301</v>
      </c>
      <c r="C673">
        <v>49142.051399999997</v>
      </c>
      <c r="D673">
        <v>36356.486270000001</v>
      </c>
      <c r="E673">
        <v>48886.406560000003</v>
      </c>
      <c r="F673">
        <v>58395.38175</v>
      </c>
      <c r="G673">
        <v>30995.552680000001</v>
      </c>
    </row>
    <row r="674" spans="1:7" x14ac:dyDescent="0.4">
      <c r="A674" t="s">
        <v>679</v>
      </c>
      <c r="B674">
        <v>25164.19699</v>
      </c>
      <c r="C674">
        <v>34647.295279999998</v>
      </c>
      <c r="D674">
        <v>30984.656790000001</v>
      </c>
      <c r="E674">
        <v>20413.114969999999</v>
      </c>
      <c r="F674">
        <v>28086.090779999999</v>
      </c>
      <c r="G674">
        <v>21406.49036</v>
      </c>
    </row>
    <row r="675" spans="1:7" x14ac:dyDescent="0.4">
      <c r="A675" t="s">
        <v>680</v>
      </c>
      <c r="B675">
        <v>25137.904620000001</v>
      </c>
      <c r="C675">
        <v>23750.391149999999</v>
      </c>
      <c r="D675">
        <v>27898.40223</v>
      </c>
      <c r="E675">
        <v>29569.25304</v>
      </c>
      <c r="F675">
        <v>31857.196</v>
      </c>
      <c r="G675">
        <v>28840.094349999999</v>
      </c>
    </row>
    <row r="676" spans="1:7" x14ac:dyDescent="0.4">
      <c r="A676" t="s">
        <v>681</v>
      </c>
      <c r="B676">
        <v>25066.224470000001</v>
      </c>
      <c r="C676">
        <v>57921.760900000001</v>
      </c>
      <c r="D676">
        <v>75704.452879999997</v>
      </c>
      <c r="E676">
        <v>67133.299589999995</v>
      </c>
      <c r="F676">
        <v>51577.343119999998</v>
      </c>
      <c r="G676">
        <v>26617.102920000001</v>
      </c>
    </row>
    <row r="677" spans="1:7" x14ac:dyDescent="0.4">
      <c r="A677" t="s">
        <v>682</v>
      </c>
      <c r="B677">
        <v>24971.66143</v>
      </c>
      <c r="C677">
        <v>19575.118569999999</v>
      </c>
      <c r="D677">
        <v>17126.173040000001</v>
      </c>
      <c r="E677">
        <v>16776.795480000001</v>
      </c>
      <c r="F677">
        <v>17778.618149999998</v>
      </c>
      <c r="G677">
        <v>26579.132180000001</v>
      </c>
    </row>
    <row r="678" spans="1:7" x14ac:dyDescent="0.4">
      <c r="A678" t="s">
        <v>683</v>
      </c>
      <c r="B678">
        <v>24945.36234</v>
      </c>
      <c r="C678">
        <v>21551.400570000002</v>
      </c>
      <c r="D678">
        <v>19001.450550000001</v>
      </c>
      <c r="E678">
        <v>15844.93433</v>
      </c>
      <c r="F678">
        <v>19159.694210000001</v>
      </c>
      <c r="G678">
        <v>21419.04478</v>
      </c>
    </row>
    <row r="679" spans="1:7" x14ac:dyDescent="0.4">
      <c r="A679" t="s">
        <v>684</v>
      </c>
      <c r="B679">
        <v>24799.750029999999</v>
      </c>
      <c r="C679">
        <v>25191.496640000001</v>
      </c>
      <c r="D679">
        <v>18366.644349999999</v>
      </c>
      <c r="E679">
        <v>20632.313819999999</v>
      </c>
      <c r="F679">
        <v>24903.532449999999</v>
      </c>
      <c r="G679">
        <v>11480.32166</v>
      </c>
    </row>
    <row r="680" spans="1:7" x14ac:dyDescent="0.4">
      <c r="A680" t="s">
        <v>685</v>
      </c>
      <c r="B680">
        <v>24748.166310000001</v>
      </c>
      <c r="C680">
        <v>25718.034220000001</v>
      </c>
      <c r="D680">
        <v>20620.919620000001</v>
      </c>
      <c r="E680">
        <v>19459.915489999999</v>
      </c>
      <c r="F680">
        <v>20365.216380000002</v>
      </c>
      <c r="G680">
        <v>26602.545709999999</v>
      </c>
    </row>
    <row r="681" spans="1:7" x14ac:dyDescent="0.4">
      <c r="A681" t="s">
        <v>686</v>
      </c>
      <c r="B681">
        <v>24629.391479999998</v>
      </c>
      <c r="C681">
        <v>40225.560219999999</v>
      </c>
      <c r="D681">
        <v>72517.89662</v>
      </c>
      <c r="E681">
        <v>66040.024300000005</v>
      </c>
      <c r="F681">
        <v>45981.657760000002</v>
      </c>
      <c r="G681">
        <v>23729.079129999998</v>
      </c>
    </row>
    <row r="682" spans="1:7" x14ac:dyDescent="0.4">
      <c r="A682" t="s">
        <v>687</v>
      </c>
      <c r="B682">
        <v>24490.99827</v>
      </c>
      <c r="C682">
        <v>21006.512490000001</v>
      </c>
      <c r="D682">
        <v>18249.742630000001</v>
      </c>
      <c r="E682">
        <v>26904.16735</v>
      </c>
      <c r="F682">
        <v>16947.85599</v>
      </c>
      <c r="G682">
        <v>23469.35385</v>
      </c>
    </row>
    <row r="683" spans="1:7" x14ac:dyDescent="0.4">
      <c r="A683" t="s">
        <v>688</v>
      </c>
      <c r="B683">
        <v>24475.214110000001</v>
      </c>
      <c r="C683">
        <v>24969.044239999999</v>
      </c>
      <c r="D683">
        <v>27846.854429999999</v>
      </c>
      <c r="E683">
        <v>19500.227019999998</v>
      </c>
      <c r="F683">
        <v>22000.3871</v>
      </c>
      <c r="G683">
        <v>13446.95228</v>
      </c>
    </row>
    <row r="684" spans="1:7" x14ac:dyDescent="0.4">
      <c r="A684" t="s">
        <v>689</v>
      </c>
      <c r="B684">
        <v>24407.436170000001</v>
      </c>
      <c r="C684">
        <v>29682.607390000001</v>
      </c>
      <c r="D684">
        <v>31591.869729999999</v>
      </c>
      <c r="E684">
        <v>19570.29191</v>
      </c>
      <c r="F684">
        <v>19541.249919999998</v>
      </c>
      <c r="G684">
        <v>27274.633259999999</v>
      </c>
    </row>
    <row r="685" spans="1:7" x14ac:dyDescent="0.4">
      <c r="A685" t="s">
        <v>690</v>
      </c>
      <c r="B685">
        <v>24389.451949999999</v>
      </c>
      <c r="C685">
        <v>24400.954040000001</v>
      </c>
      <c r="D685">
        <v>21384.11404</v>
      </c>
      <c r="E685">
        <v>22606.08857</v>
      </c>
      <c r="F685">
        <v>22587.688610000001</v>
      </c>
      <c r="G685">
        <v>24109.921579999998</v>
      </c>
    </row>
    <row r="686" spans="1:7" x14ac:dyDescent="0.4">
      <c r="A686" t="s">
        <v>691</v>
      </c>
      <c r="B686">
        <v>24357.349030000001</v>
      </c>
      <c r="C686">
        <v>55691.390619999998</v>
      </c>
      <c r="D686">
        <v>47728.544470000001</v>
      </c>
      <c r="E686">
        <v>25248.14935</v>
      </c>
      <c r="F686">
        <v>50658.825700000001</v>
      </c>
      <c r="G686">
        <v>20961.41516</v>
      </c>
    </row>
    <row r="687" spans="1:7" x14ac:dyDescent="0.4">
      <c r="A687" t="s">
        <v>692</v>
      </c>
      <c r="B687">
        <v>24332.554670000001</v>
      </c>
      <c r="C687">
        <v>19021.208340000001</v>
      </c>
      <c r="D687">
        <v>20877.466649999998</v>
      </c>
      <c r="E687">
        <v>16710.269749999999</v>
      </c>
      <c r="F687">
        <v>15969.788570000001</v>
      </c>
      <c r="G687">
        <v>23608.160469999999</v>
      </c>
    </row>
    <row r="688" spans="1:7" x14ac:dyDescent="0.4">
      <c r="A688" t="s">
        <v>693</v>
      </c>
      <c r="B688">
        <v>24324.73819</v>
      </c>
      <c r="C688">
        <v>37121.286659999998</v>
      </c>
      <c r="D688">
        <v>44924.589789999998</v>
      </c>
      <c r="E688">
        <v>55062.074679999998</v>
      </c>
      <c r="F688">
        <v>46215.144439999996</v>
      </c>
      <c r="G688">
        <v>26143.18692</v>
      </c>
    </row>
    <row r="689" spans="1:7" x14ac:dyDescent="0.4">
      <c r="A689" t="s">
        <v>694</v>
      </c>
      <c r="B689">
        <v>24201.016950000001</v>
      </c>
      <c r="C689">
        <v>21804.48503</v>
      </c>
      <c r="D689">
        <v>18872.530439999999</v>
      </c>
      <c r="E689">
        <v>16865.249510000001</v>
      </c>
      <c r="F689">
        <v>19945.195449999999</v>
      </c>
      <c r="G689">
        <v>24787.133519999999</v>
      </c>
    </row>
    <row r="690" spans="1:7" x14ac:dyDescent="0.4">
      <c r="A690" t="s">
        <v>695</v>
      </c>
      <c r="B690">
        <v>24148.135900000001</v>
      </c>
      <c r="C690">
        <v>53827.156759999998</v>
      </c>
      <c r="D690">
        <v>50151.675219999997</v>
      </c>
      <c r="E690">
        <v>69187.614090000003</v>
      </c>
      <c r="F690">
        <v>43249.095600000001</v>
      </c>
      <c r="G690">
        <v>2961.0358030000002</v>
      </c>
    </row>
    <row r="691" spans="1:7" x14ac:dyDescent="0.4">
      <c r="A691" t="s">
        <v>696</v>
      </c>
      <c r="B691">
        <v>24048.722119999999</v>
      </c>
      <c r="C691">
        <v>23355.022700000001</v>
      </c>
      <c r="D691">
        <v>67179.926149999999</v>
      </c>
      <c r="E691">
        <v>10345.396839999999</v>
      </c>
      <c r="F691">
        <v>27708.89615</v>
      </c>
      <c r="G691">
        <v>14925.94297</v>
      </c>
    </row>
    <row r="692" spans="1:7" x14ac:dyDescent="0.4">
      <c r="A692" t="s">
        <v>697</v>
      </c>
      <c r="B692">
        <v>23879.391439999999</v>
      </c>
      <c r="C692">
        <v>30575.75417</v>
      </c>
      <c r="D692">
        <v>23398.078229999999</v>
      </c>
      <c r="E692">
        <v>27543.131669999999</v>
      </c>
      <c r="F692">
        <v>27914.2968</v>
      </c>
      <c r="G692">
        <v>28925.889159999999</v>
      </c>
    </row>
    <row r="693" spans="1:7" x14ac:dyDescent="0.4">
      <c r="A693" t="s">
        <v>698</v>
      </c>
      <c r="B693">
        <v>23857.37127</v>
      </c>
      <c r="C693">
        <v>29241.686239999999</v>
      </c>
      <c r="D693">
        <v>19428.210360000001</v>
      </c>
      <c r="E693">
        <v>16708.950769999999</v>
      </c>
      <c r="F693">
        <v>16862.996800000001</v>
      </c>
      <c r="G693">
        <v>17337.434239999999</v>
      </c>
    </row>
    <row r="694" spans="1:7" x14ac:dyDescent="0.4">
      <c r="A694" t="s">
        <v>699</v>
      </c>
      <c r="B694">
        <v>23680.198939999998</v>
      </c>
      <c r="C694">
        <v>15038.34906</v>
      </c>
      <c r="D694">
        <v>14263.576010000001</v>
      </c>
      <c r="E694">
        <v>19592.51427</v>
      </c>
      <c r="F694">
        <v>12604.7305</v>
      </c>
      <c r="G694">
        <v>18465.276989999998</v>
      </c>
    </row>
    <row r="695" spans="1:7" x14ac:dyDescent="0.4">
      <c r="A695" t="s">
        <v>700</v>
      </c>
      <c r="B695">
        <v>23648.474269999999</v>
      </c>
      <c r="C695">
        <v>17065.3753</v>
      </c>
      <c r="D695">
        <v>27820.190760000001</v>
      </c>
      <c r="E695">
        <v>25026.65782</v>
      </c>
      <c r="F695">
        <v>20707.213889999999</v>
      </c>
      <c r="G695">
        <v>23200.464929999998</v>
      </c>
    </row>
    <row r="696" spans="1:7" x14ac:dyDescent="0.4">
      <c r="A696" t="s">
        <v>701</v>
      </c>
      <c r="B696">
        <v>23623.18938</v>
      </c>
      <c r="C696">
        <v>11617.881230000001</v>
      </c>
      <c r="D696">
        <v>28428.96573</v>
      </c>
      <c r="E696">
        <v>22265.750670000001</v>
      </c>
      <c r="F696">
        <v>3689.9413800000002</v>
      </c>
      <c r="G696">
        <v>27326.906230000001</v>
      </c>
    </row>
    <row r="697" spans="1:7" x14ac:dyDescent="0.4">
      <c r="A697" t="s">
        <v>702</v>
      </c>
      <c r="B697">
        <v>23503.42179</v>
      </c>
      <c r="C697">
        <v>1694.1243030000001</v>
      </c>
      <c r="D697">
        <v>2632.5696349999998</v>
      </c>
      <c r="E697">
        <v>16013.958479999999</v>
      </c>
      <c r="F697">
        <v>2808.7900009999998</v>
      </c>
      <c r="G697">
        <v>544.91398660000004</v>
      </c>
    </row>
    <row r="698" spans="1:7" x14ac:dyDescent="0.4">
      <c r="A698" t="s">
        <v>703</v>
      </c>
      <c r="B698">
        <v>23384.526900000001</v>
      </c>
      <c r="C698">
        <v>24179.234909999999</v>
      </c>
      <c r="D698">
        <v>21461.070019999999</v>
      </c>
      <c r="E698">
        <v>24288.423309999998</v>
      </c>
      <c r="F698">
        <v>20803.69443</v>
      </c>
      <c r="G698">
        <v>22197.389869999999</v>
      </c>
    </row>
    <row r="699" spans="1:7" x14ac:dyDescent="0.4">
      <c r="A699" t="s">
        <v>704</v>
      </c>
      <c r="B699">
        <v>23328.61289</v>
      </c>
      <c r="C699">
        <v>24454.532749999998</v>
      </c>
      <c r="D699">
        <v>24200.959650000001</v>
      </c>
      <c r="E699">
        <v>37812.235500000003</v>
      </c>
      <c r="F699">
        <v>40158.388059999997</v>
      </c>
      <c r="G699">
        <v>48299.08498</v>
      </c>
    </row>
    <row r="700" spans="1:7" x14ac:dyDescent="0.4">
      <c r="A700" t="s">
        <v>705</v>
      </c>
      <c r="B700">
        <v>23328.42222</v>
      </c>
      <c r="C700">
        <v>35250.362950000002</v>
      </c>
      <c r="D700">
        <v>33091.891680000001</v>
      </c>
      <c r="E700">
        <v>42981.562230000003</v>
      </c>
      <c r="F700">
        <v>22871.692470000002</v>
      </c>
      <c r="G700">
        <v>49823.64284</v>
      </c>
    </row>
    <row r="701" spans="1:7" x14ac:dyDescent="0.4">
      <c r="A701" t="s">
        <v>706</v>
      </c>
      <c r="B701">
        <v>23252.786550000001</v>
      </c>
      <c r="C701">
        <v>30895.573219999998</v>
      </c>
      <c r="D701">
        <v>26712.222730000001</v>
      </c>
      <c r="E701">
        <v>24003.20218</v>
      </c>
      <c r="F701">
        <v>22441.89848</v>
      </c>
      <c r="G701">
        <v>16046.112090000001</v>
      </c>
    </row>
    <row r="702" spans="1:7" x14ac:dyDescent="0.4">
      <c r="A702" t="s">
        <v>707</v>
      </c>
      <c r="B702">
        <v>23251.763350000001</v>
      </c>
      <c r="C702">
        <v>22256.290649999999</v>
      </c>
      <c r="D702">
        <v>19873.778630000001</v>
      </c>
      <c r="E702">
        <v>26304.600109999999</v>
      </c>
      <c r="F702">
        <v>17044.849869999998</v>
      </c>
      <c r="G702">
        <v>991.5609776</v>
      </c>
    </row>
    <row r="703" spans="1:7" x14ac:dyDescent="0.4">
      <c r="A703" t="s">
        <v>708</v>
      </c>
      <c r="B703">
        <v>23220.486270000001</v>
      </c>
      <c r="C703">
        <v>17923.934659999999</v>
      </c>
      <c r="D703">
        <v>11687.562669999999</v>
      </c>
      <c r="E703">
        <v>4874.7838350000002</v>
      </c>
      <c r="F703">
        <v>11568.055850000001</v>
      </c>
      <c r="G703">
        <v>20696.949809999998</v>
      </c>
    </row>
    <row r="704" spans="1:7" x14ac:dyDescent="0.4">
      <c r="A704" t="s">
        <v>709</v>
      </c>
      <c r="B704">
        <v>23165.49726</v>
      </c>
      <c r="C704">
        <v>20471.1021</v>
      </c>
      <c r="D704">
        <v>23401.396840000001</v>
      </c>
      <c r="E704">
        <v>20566.864379999999</v>
      </c>
      <c r="F704">
        <v>20900.516039999999</v>
      </c>
      <c r="G704">
        <v>21703.96747</v>
      </c>
    </row>
    <row r="705" spans="1:7" x14ac:dyDescent="0.4">
      <c r="A705" t="s">
        <v>710</v>
      </c>
      <c r="B705">
        <v>23086.459360000001</v>
      </c>
      <c r="C705">
        <v>22067.643970000001</v>
      </c>
      <c r="D705">
        <v>24359.146570000001</v>
      </c>
      <c r="E705">
        <v>4330.0750369999996</v>
      </c>
      <c r="F705">
        <v>17882.519649999998</v>
      </c>
      <c r="G705">
        <v>16753.928909999999</v>
      </c>
    </row>
    <row r="706" spans="1:7" x14ac:dyDescent="0.4">
      <c r="A706" t="s">
        <v>711</v>
      </c>
      <c r="B706">
        <v>23049.035400000001</v>
      </c>
      <c r="C706">
        <v>16421.737959999999</v>
      </c>
      <c r="D706">
        <v>17957.492590000002</v>
      </c>
      <c r="E706">
        <v>13549.24409</v>
      </c>
      <c r="F706">
        <v>16620.012149999999</v>
      </c>
      <c r="G706">
        <v>7159.8545400000003</v>
      </c>
    </row>
    <row r="707" spans="1:7" x14ac:dyDescent="0.4">
      <c r="A707" t="s">
        <v>712</v>
      </c>
      <c r="B707">
        <v>23006.63708</v>
      </c>
      <c r="C707">
        <v>26973.433560000001</v>
      </c>
      <c r="D707">
        <v>28603.298849999999</v>
      </c>
      <c r="E707">
        <v>20148.238219999999</v>
      </c>
      <c r="F707">
        <v>17673.06306</v>
      </c>
      <c r="G707">
        <v>33650.958590000002</v>
      </c>
    </row>
    <row r="708" spans="1:7" x14ac:dyDescent="0.4">
      <c r="A708" t="s">
        <v>713</v>
      </c>
      <c r="B708">
        <v>22996.473249999999</v>
      </c>
      <c r="C708">
        <v>29242.64543</v>
      </c>
      <c r="D708">
        <v>26355.279640000001</v>
      </c>
      <c r="E708">
        <v>31109.1518</v>
      </c>
      <c r="F708">
        <v>17002.467540000001</v>
      </c>
      <c r="G708">
        <v>28836.989860000001</v>
      </c>
    </row>
    <row r="709" spans="1:7" x14ac:dyDescent="0.4">
      <c r="A709" t="s">
        <v>714</v>
      </c>
      <c r="B709">
        <v>22972.907889999999</v>
      </c>
      <c r="C709">
        <v>21084.11967</v>
      </c>
      <c r="D709">
        <v>5303.0663489999997</v>
      </c>
      <c r="E709">
        <v>5041.8761050000003</v>
      </c>
      <c r="F709">
        <v>5218.9415449999997</v>
      </c>
      <c r="G709">
        <v>20608.651180000001</v>
      </c>
    </row>
    <row r="710" spans="1:7" x14ac:dyDescent="0.4">
      <c r="A710" t="s">
        <v>715</v>
      </c>
      <c r="B710">
        <v>22919.79276</v>
      </c>
      <c r="C710">
        <v>30402.001700000001</v>
      </c>
      <c r="D710">
        <v>38662.266069999998</v>
      </c>
      <c r="E710">
        <v>50449.098339999997</v>
      </c>
      <c r="F710">
        <v>45296.489780000004</v>
      </c>
      <c r="G710">
        <v>39366.684710000001</v>
      </c>
    </row>
    <row r="711" spans="1:7" x14ac:dyDescent="0.4">
      <c r="A711" t="s">
        <v>716</v>
      </c>
      <c r="B711">
        <v>22832.5674</v>
      </c>
      <c r="C711">
        <v>31669.010030000001</v>
      </c>
      <c r="D711">
        <v>29852.42294</v>
      </c>
      <c r="E711">
        <v>33012.24209</v>
      </c>
      <c r="F711">
        <v>32766.04478</v>
      </c>
      <c r="G711">
        <v>33069.003539999998</v>
      </c>
    </row>
    <row r="712" spans="1:7" x14ac:dyDescent="0.4">
      <c r="A712" t="s">
        <v>717</v>
      </c>
      <c r="B712">
        <v>22815.648079999999</v>
      </c>
      <c r="C712">
        <v>34698.897620000003</v>
      </c>
      <c r="D712">
        <v>32747.657070000001</v>
      </c>
      <c r="E712">
        <v>42627.876949999998</v>
      </c>
      <c r="F712">
        <v>26517.69858</v>
      </c>
      <c r="G712">
        <v>48615.402529999999</v>
      </c>
    </row>
    <row r="713" spans="1:7" x14ac:dyDescent="0.4">
      <c r="A713" t="s">
        <v>718</v>
      </c>
      <c r="B713">
        <v>22734.61276</v>
      </c>
      <c r="C713">
        <v>22516.528259999999</v>
      </c>
      <c r="D713">
        <v>22673.34978</v>
      </c>
      <c r="E713">
        <v>28205.330880000001</v>
      </c>
      <c r="F713">
        <v>27014.49308</v>
      </c>
      <c r="G713">
        <v>23265.7032</v>
      </c>
    </row>
    <row r="714" spans="1:7" x14ac:dyDescent="0.4">
      <c r="A714" t="s">
        <v>719</v>
      </c>
      <c r="B714">
        <v>22697.428479999999</v>
      </c>
      <c r="C714">
        <v>34890.393960000001</v>
      </c>
      <c r="D714">
        <v>37492.30255</v>
      </c>
      <c r="E714">
        <v>30912.16431</v>
      </c>
      <c r="F714">
        <v>37102.241110000003</v>
      </c>
      <c r="G714">
        <v>21289.02965</v>
      </c>
    </row>
    <row r="715" spans="1:7" x14ac:dyDescent="0.4">
      <c r="A715" t="s">
        <v>720</v>
      </c>
      <c r="B715">
        <v>22662.15323</v>
      </c>
      <c r="C715">
        <v>26439.48257</v>
      </c>
      <c r="D715">
        <v>28202.17556</v>
      </c>
      <c r="E715">
        <v>28273.216069999999</v>
      </c>
      <c r="F715">
        <v>13410.56724</v>
      </c>
      <c r="G715">
        <v>20028.05687</v>
      </c>
    </row>
    <row r="716" spans="1:7" x14ac:dyDescent="0.4">
      <c r="A716" t="s">
        <v>721</v>
      </c>
      <c r="B716">
        <v>22623.582460000001</v>
      </c>
      <c r="C716">
        <v>28949.848480000001</v>
      </c>
      <c r="D716">
        <v>35672.763740000002</v>
      </c>
      <c r="E716">
        <v>35358.385110000003</v>
      </c>
      <c r="F716">
        <v>38892.611400000002</v>
      </c>
      <c r="G716">
        <v>20545.740460000001</v>
      </c>
    </row>
    <row r="717" spans="1:7" x14ac:dyDescent="0.4">
      <c r="A717" t="s">
        <v>722</v>
      </c>
      <c r="B717">
        <v>22619.04365</v>
      </c>
      <c r="C717">
        <v>18085.290489999999</v>
      </c>
      <c r="D717">
        <v>1320.614421</v>
      </c>
      <c r="E717">
        <v>2806.2423290000002</v>
      </c>
      <c r="F717">
        <v>1617.480689</v>
      </c>
      <c r="G717">
        <v>5115.6539899999998</v>
      </c>
    </row>
    <row r="718" spans="1:7" x14ac:dyDescent="0.4">
      <c r="A718" t="s">
        <v>723</v>
      </c>
      <c r="B718">
        <v>22598.974269999999</v>
      </c>
      <c r="C718">
        <v>25621.199560000001</v>
      </c>
      <c r="D718">
        <v>1504.1700980000001</v>
      </c>
      <c r="E718">
        <v>3287.888058</v>
      </c>
      <c r="F718">
        <v>11737.89207</v>
      </c>
      <c r="G718">
        <v>12898.50462</v>
      </c>
    </row>
    <row r="719" spans="1:7" x14ac:dyDescent="0.4">
      <c r="A719" t="s">
        <v>724</v>
      </c>
      <c r="B719">
        <v>22589.202219999999</v>
      </c>
      <c r="C719">
        <v>31862.294180000001</v>
      </c>
      <c r="D719">
        <v>31941.71788</v>
      </c>
      <c r="E719">
        <v>21853.302599999999</v>
      </c>
      <c r="F719">
        <v>38593.012000000002</v>
      </c>
      <c r="G719">
        <v>45833.381820000002</v>
      </c>
    </row>
    <row r="720" spans="1:7" x14ac:dyDescent="0.4">
      <c r="A720" t="s">
        <v>725</v>
      </c>
      <c r="B720">
        <v>22479.639920000001</v>
      </c>
      <c r="C720">
        <v>21767.40554</v>
      </c>
      <c r="D720">
        <v>13688.90886</v>
      </c>
      <c r="E720">
        <v>10637.256149999999</v>
      </c>
      <c r="F720">
        <v>12393.10348</v>
      </c>
      <c r="G720">
        <v>17341.35529</v>
      </c>
    </row>
    <row r="721" spans="1:7" x14ac:dyDescent="0.4">
      <c r="A721" t="s">
        <v>726</v>
      </c>
      <c r="B721">
        <v>22239.758999999998</v>
      </c>
      <c r="C721">
        <v>25420.564640000001</v>
      </c>
      <c r="D721">
        <v>8770.0567219999994</v>
      </c>
      <c r="E721">
        <v>10070.322679999999</v>
      </c>
      <c r="F721">
        <v>12726.21</v>
      </c>
      <c r="G721">
        <v>10620.231959999999</v>
      </c>
    </row>
    <row r="722" spans="1:7" x14ac:dyDescent="0.4">
      <c r="A722" t="s">
        <v>727</v>
      </c>
      <c r="B722">
        <v>22234.21257</v>
      </c>
      <c r="C722">
        <v>20392.72003</v>
      </c>
      <c r="D722">
        <v>21661.8017</v>
      </c>
      <c r="E722">
        <v>16540.519810000002</v>
      </c>
      <c r="F722">
        <v>18606.455569999998</v>
      </c>
      <c r="G722">
        <v>22102.353780000001</v>
      </c>
    </row>
    <row r="723" spans="1:7" x14ac:dyDescent="0.4">
      <c r="A723" t="s">
        <v>728</v>
      </c>
      <c r="B723">
        <v>22137.213680000001</v>
      </c>
      <c r="C723">
        <v>25116.63046</v>
      </c>
      <c r="D723">
        <v>10322.579009999999</v>
      </c>
      <c r="E723">
        <v>10341.39069</v>
      </c>
      <c r="F723">
        <v>11595.772349999999</v>
      </c>
      <c r="G723">
        <v>9564.5091850000008</v>
      </c>
    </row>
    <row r="724" spans="1:7" x14ac:dyDescent="0.4">
      <c r="A724" t="s">
        <v>729</v>
      </c>
      <c r="B724">
        <v>22135.019179999999</v>
      </c>
      <c r="C724">
        <v>31844.72251</v>
      </c>
      <c r="D724">
        <v>35451.072809999998</v>
      </c>
      <c r="E724">
        <v>23940.888139999999</v>
      </c>
      <c r="F724">
        <v>51335.520239999998</v>
      </c>
      <c r="G724">
        <v>22419.55312</v>
      </c>
    </row>
    <row r="725" spans="1:7" x14ac:dyDescent="0.4">
      <c r="A725" t="s">
        <v>730</v>
      </c>
      <c r="B725">
        <v>22101.959790000001</v>
      </c>
      <c r="C725">
        <v>22014.107779999998</v>
      </c>
      <c r="D725">
        <v>25709.13609</v>
      </c>
      <c r="E725">
        <v>29250.912779999999</v>
      </c>
      <c r="F725">
        <v>20665.153490000001</v>
      </c>
      <c r="G725">
        <v>29624.15237</v>
      </c>
    </row>
    <row r="726" spans="1:7" x14ac:dyDescent="0.4">
      <c r="A726" t="s">
        <v>731</v>
      </c>
      <c r="B726">
        <v>22093.779289999999</v>
      </c>
      <c r="C726">
        <v>37404.373720000003</v>
      </c>
      <c r="D726">
        <v>52938.265630000002</v>
      </c>
      <c r="E726">
        <v>72080.976169999994</v>
      </c>
      <c r="F726">
        <v>85016.738750000004</v>
      </c>
      <c r="G726">
        <v>30988.792799999999</v>
      </c>
    </row>
    <row r="727" spans="1:7" x14ac:dyDescent="0.4">
      <c r="A727" t="s">
        <v>732</v>
      </c>
      <c r="B727">
        <v>22026.561870000001</v>
      </c>
      <c r="C727">
        <v>15236.656429999999</v>
      </c>
      <c r="D727">
        <v>14901.2417</v>
      </c>
      <c r="E727">
        <v>21075.200840000001</v>
      </c>
      <c r="F727">
        <v>5942.765496</v>
      </c>
      <c r="G727">
        <v>29592.378639999999</v>
      </c>
    </row>
    <row r="728" spans="1:7" x14ac:dyDescent="0.4">
      <c r="A728" t="s">
        <v>733</v>
      </c>
      <c r="B728">
        <v>21981.928070000002</v>
      </c>
      <c r="C728">
        <v>14584.43857</v>
      </c>
      <c r="D728">
        <v>14762.497600000001</v>
      </c>
      <c r="E728">
        <v>14417.895200000001</v>
      </c>
      <c r="F728">
        <v>16373.612499999999</v>
      </c>
      <c r="G728">
        <v>22297.50331</v>
      </c>
    </row>
    <row r="729" spans="1:7" x14ac:dyDescent="0.4">
      <c r="A729" t="s">
        <v>734</v>
      </c>
      <c r="B729">
        <v>21964.3812</v>
      </c>
      <c r="C729">
        <v>18525.61722</v>
      </c>
      <c r="D729">
        <v>5971.4102069999999</v>
      </c>
      <c r="E729">
        <v>12254.0924</v>
      </c>
      <c r="F729">
        <v>12299.163119999999</v>
      </c>
      <c r="G729">
        <v>24151.54882</v>
      </c>
    </row>
    <row r="730" spans="1:7" x14ac:dyDescent="0.4">
      <c r="A730" t="s">
        <v>735</v>
      </c>
      <c r="B730">
        <v>21938.43694</v>
      </c>
      <c r="C730">
        <v>24520.888640000001</v>
      </c>
      <c r="D730">
        <v>10692.80084</v>
      </c>
      <c r="E730">
        <v>15482.18102</v>
      </c>
      <c r="F730">
        <v>16499.028600000001</v>
      </c>
      <c r="G730">
        <v>5858.2753970000003</v>
      </c>
    </row>
    <row r="731" spans="1:7" x14ac:dyDescent="0.4">
      <c r="A731" t="s">
        <v>736</v>
      </c>
      <c r="B731">
        <v>21838.576089999999</v>
      </c>
      <c r="C731">
        <v>52994.882259999998</v>
      </c>
      <c r="D731">
        <v>34122.138630000001</v>
      </c>
      <c r="E731">
        <v>147913.77299999999</v>
      </c>
      <c r="F731">
        <v>225556.33240000001</v>
      </c>
      <c r="G731">
        <v>76729.233460000003</v>
      </c>
    </row>
    <row r="732" spans="1:7" x14ac:dyDescent="0.4">
      <c r="A732" t="s">
        <v>737</v>
      </c>
      <c r="B732">
        <v>21773.728660000001</v>
      </c>
      <c r="C732">
        <v>24686.570749999999</v>
      </c>
      <c r="D732">
        <v>72277.011660000004</v>
      </c>
      <c r="E732">
        <v>51736.580979999999</v>
      </c>
      <c r="F732">
        <v>22240.589950000001</v>
      </c>
      <c r="G732">
        <v>21994.871469999998</v>
      </c>
    </row>
    <row r="733" spans="1:7" x14ac:dyDescent="0.4">
      <c r="A733" t="s">
        <v>738</v>
      </c>
      <c r="B733">
        <v>21627.942230000001</v>
      </c>
      <c r="C733">
        <v>12685.358029999999</v>
      </c>
      <c r="D733">
        <v>13583.71938</v>
      </c>
      <c r="E733">
        <v>22704.155360000001</v>
      </c>
      <c r="F733">
        <v>5266.2539539999998</v>
      </c>
      <c r="G733">
        <v>10767.51139</v>
      </c>
    </row>
    <row r="734" spans="1:7" x14ac:dyDescent="0.4">
      <c r="A734" t="s">
        <v>739</v>
      </c>
      <c r="B734">
        <v>21486.269329999999</v>
      </c>
      <c r="C734">
        <v>16976.413990000001</v>
      </c>
      <c r="D734">
        <v>19776.792939999999</v>
      </c>
      <c r="E734">
        <v>12065.511119999999</v>
      </c>
      <c r="F734">
        <v>16796.015029999999</v>
      </c>
      <c r="G734">
        <v>18703.752049999999</v>
      </c>
    </row>
    <row r="735" spans="1:7" x14ac:dyDescent="0.4">
      <c r="A735" t="s">
        <v>740</v>
      </c>
      <c r="B735">
        <v>21366.001130000001</v>
      </c>
      <c r="C735">
        <v>17900.915249999998</v>
      </c>
      <c r="D735">
        <v>16033.33461</v>
      </c>
      <c r="E735">
        <v>25872.848180000001</v>
      </c>
      <c r="F735">
        <v>41854.938399999999</v>
      </c>
      <c r="G735">
        <v>27617.51181</v>
      </c>
    </row>
    <row r="736" spans="1:7" x14ac:dyDescent="0.4">
      <c r="A736" t="s">
        <v>741</v>
      </c>
      <c r="B736">
        <v>21334.818879999999</v>
      </c>
      <c r="C736">
        <v>38003.24884</v>
      </c>
      <c r="D736">
        <v>21189.259719999998</v>
      </c>
      <c r="E736">
        <v>9556.2913339999996</v>
      </c>
      <c r="F736">
        <v>14407.850700000001</v>
      </c>
      <c r="G736">
        <v>26553.54437</v>
      </c>
    </row>
    <row r="737" spans="1:7" x14ac:dyDescent="0.4">
      <c r="A737" t="s">
        <v>742</v>
      </c>
      <c r="B737">
        <v>21329.051019999999</v>
      </c>
      <c r="C737">
        <v>42688.448320000003</v>
      </c>
      <c r="D737">
        <v>21899.874360000002</v>
      </c>
      <c r="E737">
        <v>1974.9735109999999</v>
      </c>
      <c r="F737">
        <v>32209.99713</v>
      </c>
      <c r="G737">
        <v>23596.568920000002</v>
      </c>
    </row>
    <row r="738" spans="1:7" x14ac:dyDescent="0.4">
      <c r="A738" t="s">
        <v>743</v>
      </c>
      <c r="B738">
        <v>21301.775580000001</v>
      </c>
      <c r="C738">
        <v>20970.596529999999</v>
      </c>
      <c r="D738">
        <v>20172.333129999999</v>
      </c>
      <c r="E738">
        <v>12575.234130000001</v>
      </c>
      <c r="F738">
        <v>11911.6373</v>
      </c>
      <c r="G738">
        <v>15836.28378</v>
      </c>
    </row>
    <row r="739" spans="1:7" x14ac:dyDescent="0.4">
      <c r="A739" t="s">
        <v>744</v>
      </c>
      <c r="B739">
        <v>21265.600279999999</v>
      </c>
      <c r="C739">
        <v>3403.7078280000001</v>
      </c>
      <c r="D739">
        <v>9575.4585630000001</v>
      </c>
      <c r="E739">
        <v>11641.79002</v>
      </c>
      <c r="F739">
        <v>408.49810860000002</v>
      </c>
      <c r="G739">
        <v>7246.0069700000004</v>
      </c>
    </row>
    <row r="740" spans="1:7" x14ac:dyDescent="0.4">
      <c r="A740" t="s">
        <v>745</v>
      </c>
      <c r="B740">
        <v>21117.05674</v>
      </c>
      <c r="C740">
        <v>26941.968710000001</v>
      </c>
      <c r="D740">
        <v>32952.130969999998</v>
      </c>
      <c r="E740">
        <v>17253.527610000001</v>
      </c>
      <c r="F740">
        <v>16034.066489999999</v>
      </c>
      <c r="G740">
        <v>20066.397570000001</v>
      </c>
    </row>
    <row r="741" spans="1:7" x14ac:dyDescent="0.4">
      <c r="A741" t="s">
        <v>746</v>
      </c>
      <c r="B741">
        <v>21115.696049999999</v>
      </c>
      <c r="C741">
        <v>93980.886379999996</v>
      </c>
      <c r="D741">
        <v>85122.038530000005</v>
      </c>
      <c r="E741">
        <v>81239.362720000005</v>
      </c>
      <c r="F741">
        <v>108846.1287</v>
      </c>
      <c r="G741">
        <v>1547.3868729999999</v>
      </c>
    </row>
    <row r="742" spans="1:7" x14ac:dyDescent="0.4">
      <c r="A742" t="s">
        <v>747</v>
      </c>
      <c r="B742">
        <v>21110.341479999999</v>
      </c>
      <c r="C742">
        <v>19109.648669999999</v>
      </c>
      <c r="D742">
        <v>13576.25129</v>
      </c>
      <c r="E742">
        <v>17618.14862</v>
      </c>
      <c r="F742">
        <v>19221.10383</v>
      </c>
      <c r="G742">
        <v>15093.384899999999</v>
      </c>
    </row>
    <row r="743" spans="1:7" x14ac:dyDescent="0.4">
      <c r="A743" t="s">
        <v>748</v>
      </c>
      <c r="B743">
        <v>21072.572169999999</v>
      </c>
      <c r="C743">
        <v>18765.416389999999</v>
      </c>
      <c r="D743">
        <v>14272.05033</v>
      </c>
      <c r="E743">
        <v>15871.230949999999</v>
      </c>
      <c r="F743">
        <v>14603.31113</v>
      </c>
      <c r="G743">
        <v>20181.040529999998</v>
      </c>
    </row>
    <row r="744" spans="1:7" x14ac:dyDescent="0.4">
      <c r="A744" t="s">
        <v>749</v>
      </c>
      <c r="B744">
        <v>21036.378100000002</v>
      </c>
      <c r="C744">
        <v>19778.397489999999</v>
      </c>
      <c r="D744">
        <v>19299.970519999999</v>
      </c>
      <c r="E744">
        <v>16609.60715</v>
      </c>
      <c r="F744">
        <v>18990.954089999999</v>
      </c>
      <c r="G744">
        <v>18696.6538</v>
      </c>
    </row>
    <row r="745" spans="1:7" x14ac:dyDescent="0.4">
      <c r="A745" t="s">
        <v>750</v>
      </c>
      <c r="B745">
        <v>20972.16185</v>
      </c>
      <c r="C745">
        <v>18646.078580000001</v>
      </c>
      <c r="D745">
        <v>12723.27557</v>
      </c>
      <c r="E745">
        <v>17611.074799999999</v>
      </c>
      <c r="F745">
        <v>18424.42107</v>
      </c>
      <c r="G745">
        <v>15704.912990000001</v>
      </c>
    </row>
    <row r="746" spans="1:7" x14ac:dyDescent="0.4">
      <c r="A746" t="s">
        <v>751</v>
      </c>
      <c r="B746">
        <v>20911.56493</v>
      </c>
      <c r="C746">
        <v>14004.46601</v>
      </c>
      <c r="D746">
        <v>4972.4318409999996</v>
      </c>
      <c r="E746">
        <v>8841.0414849999997</v>
      </c>
      <c r="F746">
        <v>14564.758949999999</v>
      </c>
      <c r="G746">
        <v>8114.0780560000003</v>
      </c>
    </row>
    <row r="747" spans="1:7" x14ac:dyDescent="0.4">
      <c r="A747" t="s">
        <v>752</v>
      </c>
      <c r="B747">
        <v>20874.11292</v>
      </c>
      <c r="C747">
        <v>96003.808730000004</v>
      </c>
      <c r="D747">
        <v>82988.362529999999</v>
      </c>
      <c r="E747">
        <v>26042.20708</v>
      </c>
      <c r="F747">
        <v>46263.789380000002</v>
      </c>
      <c r="G747">
        <v>26447.50834</v>
      </c>
    </row>
    <row r="748" spans="1:7" x14ac:dyDescent="0.4">
      <c r="A748" t="s">
        <v>753</v>
      </c>
      <c r="B748">
        <v>20868.811610000001</v>
      </c>
      <c r="C748">
        <v>28281.50922</v>
      </c>
      <c r="D748">
        <v>34043.546399999999</v>
      </c>
      <c r="E748">
        <v>25378.516100000001</v>
      </c>
      <c r="F748">
        <v>27241.104179999998</v>
      </c>
      <c r="G748">
        <v>22879.282759999998</v>
      </c>
    </row>
    <row r="749" spans="1:7" x14ac:dyDescent="0.4">
      <c r="A749" t="s">
        <v>754</v>
      </c>
      <c r="B749">
        <v>20787.985809999998</v>
      </c>
      <c r="C749">
        <v>15226.741770000001</v>
      </c>
      <c r="D749">
        <v>9959.1188970000003</v>
      </c>
      <c r="E749">
        <v>10702.76103</v>
      </c>
      <c r="F749">
        <v>11301.141589999999</v>
      </c>
      <c r="G749">
        <v>13646.867249999999</v>
      </c>
    </row>
    <row r="750" spans="1:7" x14ac:dyDescent="0.4">
      <c r="A750" t="s">
        <v>755</v>
      </c>
      <c r="B750">
        <v>20734.155200000001</v>
      </c>
      <c r="C750">
        <v>27782.257229999999</v>
      </c>
      <c r="D750">
        <v>46739.285530000001</v>
      </c>
      <c r="E750">
        <v>35392.343260000001</v>
      </c>
      <c r="F750">
        <v>18511.89256</v>
      </c>
      <c r="G750">
        <v>25384.549309999999</v>
      </c>
    </row>
    <row r="751" spans="1:7" x14ac:dyDescent="0.4">
      <c r="A751" t="s">
        <v>756</v>
      </c>
      <c r="B751">
        <v>20688.49451</v>
      </c>
      <c r="C751">
        <v>28456.409970000001</v>
      </c>
      <c r="D751">
        <v>38145.369780000001</v>
      </c>
      <c r="E751">
        <v>44639.15539</v>
      </c>
      <c r="F751">
        <v>58196.926939999998</v>
      </c>
      <c r="G751">
        <v>28135.187379999999</v>
      </c>
    </row>
    <row r="752" spans="1:7" x14ac:dyDescent="0.4">
      <c r="A752" t="s">
        <v>757</v>
      </c>
      <c r="B752">
        <v>20626.087060000002</v>
      </c>
      <c r="C752">
        <v>22020.57605</v>
      </c>
      <c r="D752">
        <v>25150.571759999999</v>
      </c>
      <c r="E752">
        <v>27111.283630000002</v>
      </c>
      <c r="F752">
        <v>32096.18218</v>
      </c>
      <c r="G752">
        <v>31218.076990000001</v>
      </c>
    </row>
    <row r="753" spans="1:7" x14ac:dyDescent="0.4">
      <c r="A753" t="s">
        <v>758</v>
      </c>
      <c r="B753">
        <v>20610.853630000001</v>
      </c>
      <c r="C753">
        <v>8991.8552419999996</v>
      </c>
      <c r="D753">
        <v>22282.861830000002</v>
      </c>
      <c r="E753">
        <v>322461.91989999998</v>
      </c>
      <c r="F753">
        <v>270838.63780000003</v>
      </c>
      <c r="G753">
        <v>252696.43789999999</v>
      </c>
    </row>
    <row r="754" spans="1:7" x14ac:dyDescent="0.4">
      <c r="A754" t="s">
        <v>759</v>
      </c>
      <c r="B754">
        <v>20604.259470000001</v>
      </c>
      <c r="C754">
        <v>15797.78089</v>
      </c>
      <c r="D754">
        <v>22834.921989999999</v>
      </c>
      <c r="E754">
        <v>10795.462090000001</v>
      </c>
      <c r="F754">
        <v>25324.590039999999</v>
      </c>
      <c r="G754">
        <v>16168.238660000001</v>
      </c>
    </row>
    <row r="755" spans="1:7" x14ac:dyDescent="0.4">
      <c r="A755" t="s">
        <v>760</v>
      </c>
      <c r="B755">
        <v>20590.309659999999</v>
      </c>
      <c r="C755">
        <v>32688.12545</v>
      </c>
      <c r="D755">
        <v>40281.743629999997</v>
      </c>
      <c r="E755">
        <v>66357.388909999994</v>
      </c>
      <c r="F755">
        <v>70121.335049999994</v>
      </c>
      <c r="G755">
        <v>28001.240129999998</v>
      </c>
    </row>
    <row r="756" spans="1:7" x14ac:dyDescent="0.4">
      <c r="A756" t="s">
        <v>761</v>
      </c>
      <c r="B756">
        <v>20576.60094</v>
      </c>
      <c r="C756">
        <v>161577.91469999999</v>
      </c>
      <c r="D756">
        <v>17316.135490000001</v>
      </c>
      <c r="E756">
        <v>156874.22270000001</v>
      </c>
      <c r="F756">
        <v>11372.819659999999</v>
      </c>
      <c r="G756">
        <v>72367.058950000006</v>
      </c>
    </row>
    <row r="757" spans="1:7" x14ac:dyDescent="0.4">
      <c r="A757" t="s">
        <v>762</v>
      </c>
      <c r="B757">
        <v>20564.409660000001</v>
      </c>
      <c r="C757">
        <v>47430.598160000001</v>
      </c>
      <c r="D757">
        <v>43322.407310000002</v>
      </c>
      <c r="E757">
        <v>22254.07777</v>
      </c>
      <c r="F757">
        <v>60448.595240000002</v>
      </c>
      <c r="G757">
        <v>26959.579699999998</v>
      </c>
    </row>
    <row r="758" spans="1:7" x14ac:dyDescent="0.4">
      <c r="A758" t="s">
        <v>763</v>
      </c>
      <c r="B758">
        <v>20520.202710000001</v>
      </c>
      <c r="C758">
        <v>28483.460139999999</v>
      </c>
      <c r="D758">
        <v>19525.352459999998</v>
      </c>
      <c r="E758">
        <v>16517.92064</v>
      </c>
      <c r="F758">
        <v>19233.492770000001</v>
      </c>
      <c r="G758">
        <v>23095.452219999999</v>
      </c>
    </row>
    <row r="759" spans="1:7" x14ac:dyDescent="0.4">
      <c r="A759" t="s">
        <v>764</v>
      </c>
      <c r="B759">
        <v>20516.09345</v>
      </c>
      <c r="C759">
        <v>31600.980520000001</v>
      </c>
      <c r="D759">
        <v>34230.409670000001</v>
      </c>
      <c r="E759">
        <v>33284.333350000001</v>
      </c>
      <c r="F759">
        <v>29232.86722</v>
      </c>
      <c r="G759">
        <v>27765.95174</v>
      </c>
    </row>
    <row r="760" spans="1:7" x14ac:dyDescent="0.4">
      <c r="A760" t="s">
        <v>765</v>
      </c>
      <c r="B760">
        <v>20478.136579999999</v>
      </c>
      <c r="C760">
        <v>18772.127619999999</v>
      </c>
      <c r="D760">
        <v>15454.194159999999</v>
      </c>
      <c r="E760">
        <v>12039.063829999999</v>
      </c>
      <c r="F760">
        <v>11494.591479999999</v>
      </c>
      <c r="G760">
        <v>13580.23403</v>
      </c>
    </row>
    <row r="761" spans="1:7" x14ac:dyDescent="0.4">
      <c r="A761" t="s">
        <v>766</v>
      </c>
      <c r="B761">
        <v>20405.756450000001</v>
      </c>
      <c r="C761">
        <v>156397.7311</v>
      </c>
      <c r="D761">
        <v>242864.8731</v>
      </c>
      <c r="E761">
        <v>6130.095174</v>
      </c>
      <c r="F761">
        <v>98992.152470000001</v>
      </c>
      <c r="G761">
        <v>16844.39357</v>
      </c>
    </row>
    <row r="762" spans="1:7" x14ac:dyDescent="0.4">
      <c r="A762" t="s">
        <v>767</v>
      </c>
      <c r="B762">
        <v>20364.78687</v>
      </c>
      <c r="C762">
        <v>25850.076799999999</v>
      </c>
      <c r="D762">
        <v>9991.9449289999993</v>
      </c>
      <c r="E762">
        <v>16951.372670000001</v>
      </c>
      <c r="F762">
        <v>24044.418989999998</v>
      </c>
      <c r="G762">
        <v>27033.181909999999</v>
      </c>
    </row>
    <row r="763" spans="1:7" x14ac:dyDescent="0.4">
      <c r="A763" t="s">
        <v>768</v>
      </c>
      <c r="B763">
        <v>20207.01081</v>
      </c>
      <c r="C763">
        <v>19273.386139999999</v>
      </c>
      <c r="D763">
        <v>13533.46242</v>
      </c>
      <c r="E763">
        <v>11391.66921</v>
      </c>
      <c r="F763">
        <v>9576.665755</v>
      </c>
      <c r="G763">
        <v>15873.83957</v>
      </c>
    </row>
    <row r="764" spans="1:7" x14ac:dyDescent="0.4">
      <c r="A764" t="s">
        <v>769</v>
      </c>
      <c r="B764">
        <v>20194.410220000002</v>
      </c>
      <c r="C764">
        <v>21109.561989999998</v>
      </c>
      <c r="D764">
        <v>26111.45593</v>
      </c>
      <c r="E764">
        <v>25888.455809999999</v>
      </c>
      <c r="F764">
        <v>26366.699830000001</v>
      </c>
      <c r="G764">
        <v>19783.07761</v>
      </c>
    </row>
    <row r="765" spans="1:7" x14ac:dyDescent="0.4">
      <c r="A765" t="s">
        <v>770</v>
      </c>
      <c r="B765">
        <v>20152.97537</v>
      </c>
      <c r="C765">
        <v>13503.884410000001</v>
      </c>
      <c r="D765">
        <v>31544.658769999998</v>
      </c>
      <c r="E765">
        <v>24267.107639999998</v>
      </c>
      <c r="F765">
        <v>6975.8686170000001</v>
      </c>
      <c r="G765">
        <v>15256.220859999999</v>
      </c>
    </row>
    <row r="766" spans="1:7" x14ac:dyDescent="0.4">
      <c r="A766" t="s">
        <v>771</v>
      </c>
      <c r="B766">
        <v>20125.484769999999</v>
      </c>
      <c r="C766">
        <v>9547.4013470000009</v>
      </c>
      <c r="D766">
        <v>9328.0624559999997</v>
      </c>
      <c r="E766">
        <v>4819.7340320000003</v>
      </c>
      <c r="F766">
        <v>7829.438169</v>
      </c>
      <c r="G766">
        <v>14267.71156</v>
      </c>
    </row>
    <row r="767" spans="1:7" x14ac:dyDescent="0.4">
      <c r="A767" t="s">
        <v>772</v>
      </c>
      <c r="B767">
        <v>20106.273150000001</v>
      </c>
      <c r="C767">
        <v>19577.182580000001</v>
      </c>
      <c r="D767">
        <v>23962.65526</v>
      </c>
      <c r="E767">
        <v>16502.77448</v>
      </c>
      <c r="F767">
        <v>15676.82692</v>
      </c>
      <c r="G767">
        <v>18072.181939999999</v>
      </c>
    </row>
    <row r="768" spans="1:7" x14ac:dyDescent="0.4">
      <c r="A768" t="s">
        <v>773</v>
      </c>
      <c r="B768">
        <v>20042.325199999999</v>
      </c>
      <c r="C768">
        <v>19816.73518</v>
      </c>
      <c r="D768">
        <v>17138.772130000001</v>
      </c>
      <c r="E768">
        <v>16424.095229999999</v>
      </c>
      <c r="F768">
        <v>19481.32287</v>
      </c>
      <c r="G768">
        <v>18581.291730000001</v>
      </c>
    </row>
    <row r="769" spans="1:7" x14ac:dyDescent="0.4">
      <c r="A769" t="s">
        <v>774</v>
      </c>
      <c r="B769">
        <v>20019.754389999998</v>
      </c>
      <c r="C769">
        <v>25895.358700000001</v>
      </c>
      <c r="D769">
        <v>16987.948349999999</v>
      </c>
      <c r="E769">
        <v>37187.610829999998</v>
      </c>
      <c r="F769">
        <v>28144.438330000001</v>
      </c>
      <c r="G769">
        <v>43924.032310000002</v>
      </c>
    </row>
    <row r="770" spans="1:7" x14ac:dyDescent="0.4">
      <c r="A770" t="s">
        <v>775</v>
      </c>
      <c r="B770">
        <v>20007.728640000001</v>
      </c>
      <c r="C770">
        <v>16655.52319</v>
      </c>
      <c r="D770">
        <v>15577.222970000001</v>
      </c>
      <c r="E770">
        <v>16992.631170000001</v>
      </c>
      <c r="F770">
        <v>24789.460930000001</v>
      </c>
      <c r="G770">
        <v>15479.73479</v>
      </c>
    </row>
    <row r="771" spans="1:7" x14ac:dyDescent="0.4">
      <c r="A771" t="s">
        <v>776</v>
      </c>
      <c r="B771">
        <v>19913.462090000001</v>
      </c>
      <c r="C771">
        <v>8857.2584210000005</v>
      </c>
      <c r="D771">
        <v>8420.3434010000001</v>
      </c>
      <c r="E771">
        <v>14238.491889999999</v>
      </c>
      <c r="F771">
        <v>10513.95629</v>
      </c>
      <c r="G771">
        <v>13009.30767</v>
      </c>
    </row>
    <row r="772" spans="1:7" x14ac:dyDescent="0.4">
      <c r="A772" t="s">
        <v>777</v>
      </c>
      <c r="B772">
        <v>19838.602699999999</v>
      </c>
      <c r="C772">
        <v>22061.355970000001</v>
      </c>
      <c r="D772">
        <v>28591.989839999998</v>
      </c>
      <c r="E772">
        <v>32434.157380000001</v>
      </c>
      <c r="F772">
        <v>31965.80227</v>
      </c>
      <c r="G772">
        <v>20374.282439999999</v>
      </c>
    </row>
    <row r="773" spans="1:7" x14ac:dyDescent="0.4">
      <c r="A773" t="s">
        <v>778</v>
      </c>
      <c r="B773">
        <v>19771.0942</v>
      </c>
      <c r="C773">
        <v>24955.746210000001</v>
      </c>
      <c r="D773">
        <v>19642.097709999998</v>
      </c>
      <c r="E773">
        <v>20430.048920000001</v>
      </c>
      <c r="F773">
        <v>17137.870289999999</v>
      </c>
      <c r="G773">
        <v>25541.186979999999</v>
      </c>
    </row>
    <row r="774" spans="1:7" x14ac:dyDescent="0.4">
      <c r="A774" t="s">
        <v>779</v>
      </c>
      <c r="B774">
        <v>19765.06178</v>
      </c>
      <c r="C774">
        <v>16593.885010000002</v>
      </c>
      <c r="D774">
        <v>14200.62369</v>
      </c>
      <c r="E774">
        <v>16208.974910000001</v>
      </c>
      <c r="F774">
        <v>13910.55394</v>
      </c>
      <c r="G774">
        <v>18412.560030000001</v>
      </c>
    </row>
    <row r="775" spans="1:7" x14ac:dyDescent="0.4">
      <c r="A775" t="s">
        <v>780</v>
      </c>
      <c r="B775">
        <v>19757.571390000001</v>
      </c>
      <c r="C775">
        <v>17445.85845</v>
      </c>
      <c r="D775">
        <v>12033.10778</v>
      </c>
      <c r="E775">
        <v>15684.70147</v>
      </c>
      <c r="F775">
        <v>16641.15394</v>
      </c>
      <c r="G775">
        <v>14971.84922</v>
      </c>
    </row>
    <row r="776" spans="1:7" x14ac:dyDescent="0.4">
      <c r="A776" t="s">
        <v>781</v>
      </c>
      <c r="B776">
        <v>19727.688689999999</v>
      </c>
      <c r="C776">
        <v>31530.46516</v>
      </c>
      <c r="D776">
        <v>38043.68823</v>
      </c>
      <c r="E776">
        <v>51313.849049999997</v>
      </c>
      <c r="F776">
        <v>55329.056349999999</v>
      </c>
      <c r="G776">
        <v>30234.565360000001</v>
      </c>
    </row>
    <row r="777" spans="1:7" x14ac:dyDescent="0.4">
      <c r="A777" t="s">
        <v>782</v>
      </c>
      <c r="B777">
        <v>19630.153689999999</v>
      </c>
      <c r="C777">
        <v>33039.402829999999</v>
      </c>
      <c r="D777">
        <v>28033.376390000001</v>
      </c>
      <c r="E777">
        <v>35732.846369999999</v>
      </c>
      <c r="F777">
        <v>30362.363720000001</v>
      </c>
      <c r="G777">
        <v>49261.522210000003</v>
      </c>
    </row>
    <row r="778" spans="1:7" x14ac:dyDescent="0.4">
      <c r="A778" t="s">
        <v>783</v>
      </c>
      <c r="B778">
        <v>19579.997340000002</v>
      </c>
      <c r="C778">
        <v>23320.311809999999</v>
      </c>
      <c r="D778">
        <v>16736.048200000001</v>
      </c>
      <c r="E778">
        <v>22536.092720000001</v>
      </c>
      <c r="F778">
        <v>19317.11119</v>
      </c>
      <c r="G778">
        <v>1651.891304</v>
      </c>
    </row>
    <row r="779" spans="1:7" x14ac:dyDescent="0.4">
      <c r="A779" t="s">
        <v>784</v>
      </c>
      <c r="B779">
        <v>19524.009569999998</v>
      </c>
      <c r="C779">
        <v>18513.389009999999</v>
      </c>
      <c r="D779">
        <v>11777.778679999999</v>
      </c>
      <c r="E779">
        <v>13351.03175</v>
      </c>
      <c r="F779">
        <v>7445.5956939999996</v>
      </c>
      <c r="G779">
        <v>20669.040300000001</v>
      </c>
    </row>
    <row r="780" spans="1:7" x14ac:dyDescent="0.4">
      <c r="A780" t="s">
        <v>785</v>
      </c>
      <c r="B780">
        <v>19500.53916</v>
      </c>
      <c r="C780">
        <v>13214.74098</v>
      </c>
      <c r="D780">
        <v>17859.3783</v>
      </c>
      <c r="E780">
        <v>16145.384190000001</v>
      </c>
      <c r="F780">
        <v>17840.911619999999</v>
      </c>
      <c r="G780">
        <v>21228.604090000001</v>
      </c>
    </row>
    <row r="781" spans="1:7" x14ac:dyDescent="0.4">
      <c r="A781" t="s">
        <v>786</v>
      </c>
      <c r="B781">
        <v>19465.90468</v>
      </c>
      <c r="C781">
        <v>5357.8005389999998</v>
      </c>
      <c r="D781">
        <v>5961.286591</v>
      </c>
      <c r="E781">
        <v>20370.81122</v>
      </c>
      <c r="F781">
        <v>2674.9006490000002</v>
      </c>
      <c r="G781">
        <v>9320.9927459999999</v>
      </c>
    </row>
    <row r="782" spans="1:7" x14ac:dyDescent="0.4">
      <c r="A782" t="s">
        <v>787</v>
      </c>
      <c r="B782">
        <v>19436.529480000001</v>
      </c>
      <c r="C782">
        <v>22784.921259999999</v>
      </c>
      <c r="D782">
        <v>20244.837329999998</v>
      </c>
      <c r="E782">
        <v>19706.294860000002</v>
      </c>
      <c r="F782">
        <v>23789.473290000002</v>
      </c>
      <c r="G782">
        <v>19452.714</v>
      </c>
    </row>
    <row r="783" spans="1:7" x14ac:dyDescent="0.4">
      <c r="A783" t="s">
        <v>788</v>
      </c>
      <c r="B783">
        <v>19348.332579999998</v>
      </c>
      <c r="C783">
        <v>26643.930499999999</v>
      </c>
      <c r="D783">
        <v>32570.9719</v>
      </c>
      <c r="E783">
        <v>24151.829470000001</v>
      </c>
      <c r="F783">
        <v>30381.3966</v>
      </c>
      <c r="G783">
        <v>20554.585159999999</v>
      </c>
    </row>
    <row r="784" spans="1:7" x14ac:dyDescent="0.4">
      <c r="A784" t="s">
        <v>789</v>
      </c>
      <c r="B784">
        <v>19307.748769999998</v>
      </c>
      <c r="C784">
        <v>23288.395280000001</v>
      </c>
      <c r="D784">
        <v>34094.871330000002</v>
      </c>
      <c r="E784">
        <v>30129.959210000001</v>
      </c>
      <c r="F784">
        <v>26966.012030000002</v>
      </c>
      <c r="G784">
        <v>429.41756049999998</v>
      </c>
    </row>
    <row r="785" spans="1:7" x14ac:dyDescent="0.4">
      <c r="A785" t="s">
        <v>790</v>
      </c>
      <c r="B785">
        <v>19295.414959999998</v>
      </c>
      <c r="C785">
        <v>32362.235199999999</v>
      </c>
      <c r="D785">
        <v>41086.648930000003</v>
      </c>
      <c r="E785">
        <v>39574.258609999997</v>
      </c>
      <c r="F785">
        <v>46292.970789999999</v>
      </c>
      <c r="G785">
        <v>21575.610110000001</v>
      </c>
    </row>
    <row r="786" spans="1:7" x14ac:dyDescent="0.4">
      <c r="A786" t="s">
        <v>791</v>
      </c>
      <c r="B786">
        <v>19286.571940000002</v>
      </c>
      <c r="C786">
        <v>14007.967619999999</v>
      </c>
      <c r="D786">
        <v>11704.581039999999</v>
      </c>
      <c r="E786">
        <v>8734.6863589999994</v>
      </c>
      <c r="F786">
        <v>6440.3298750000004</v>
      </c>
      <c r="G786">
        <v>10201.20291</v>
      </c>
    </row>
    <row r="787" spans="1:7" x14ac:dyDescent="0.4">
      <c r="A787" t="s">
        <v>792</v>
      </c>
      <c r="B787">
        <v>19244.580590000001</v>
      </c>
      <c r="C787">
        <v>10085.57555</v>
      </c>
      <c r="D787">
        <v>5112.1037429999997</v>
      </c>
      <c r="E787">
        <v>11733.493560000001</v>
      </c>
      <c r="F787">
        <v>11353.71149</v>
      </c>
      <c r="G787">
        <v>12541.299370000001</v>
      </c>
    </row>
    <row r="788" spans="1:7" x14ac:dyDescent="0.4">
      <c r="A788" t="s">
        <v>793</v>
      </c>
      <c r="B788">
        <v>19213.461340000002</v>
      </c>
      <c r="C788">
        <v>23289.299879999999</v>
      </c>
      <c r="D788">
        <v>36293.252500000002</v>
      </c>
      <c r="E788">
        <v>27582.934600000001</v>
      </c>
      <c r="F788">
        <v>22953.36897</v>
      </c>
      <c r="G788">
        <v>26668.431479999999</v>
      </c>
    </row>
    <row r="789" spans="1:7" x14ac:dyDescent="0.4">
      <c r="A789" t="s">
        <v>794</v>
      </c>
      <c r="B789">
        <v>19202.402760000001</v>
      </c>
      <c r="C789">
        <v>18375.992539999999</v>
      </c>
      <c r="D789">
        <v>14000.750539999999</v>
      </c>
      <c r="E789">
        <v>11372.025729999999</v>
      </c>
      <c r="F789">
        <v>11404.603209999999</v>
      </c>
      <c r="G789">
        <v>14001.87551</v>
      </c>
    </row>
    <row r="790" spans="1:7" x14ac:dyDescent="0.4">
      <c r="A790" t="s">
        <v>795</v>
      </c>
      <c r="B790">
        <v>19190.58322</v>
      </c>
      <c r="C790">
        <v>19314.977739999998</v>
      </c>
      <c r="D790">
        <v>18353.02925</v>
      </c>
      <c r="E790">
        <v>13159.975270000001</v>
      </c>
      <c r="F790">
        <v>12034.79976</v>
      </c>
      <c r="G790">
        <v>13109.304480000001</v>
      </c>
    </row>
    <row r="791" spans="1:7" x14ac:dyDescent="0.4">
      <c r="A791" t="s">
        <v>796</v>
      </c>
      <c r="B791">
        <v>19185.468140000001</v>
      </c>
      <c r="C791">
        <v>34526.85643</v>
      </c>
      <c r="D791">
        <v>26829.762470000001</v>
      </c>
      <c r="E791">
        <v>24978.60396</v>
      </c>
      <c r="F791">
        <v>13311.81443</v>
      </c>
      <c r="G791">
        <v>10910.72963</v>
      </c>
    </row>
    <row r="792" spans="1:7" x14ac:dyDescent="0.4">
      <c r="A792" t="s">
        <v>797</v>
      </c>
      <c r="B792">
        <v>19177.193520000001</v>
      </c>
      <c r="C792">
        <v>6614.48117</v>
      </c>
      <c r="D792">
        <v>18038.46041</v>
      </c>
      <c r="E792">
        <v>14209.098819999999</v>
      </c>
      <c r="F792">
        <v>8758.0832109999992</v>
      </c>
      <c r="G792">
        <v>19856.682919999999</v>
      </c>
    </row>
    <row r="793" spans="1:7" x14ac:dyDescent="0.4">
      <c r="A793" t="s">
        <v>798</v>
      </c>
      <c r="B793">
        <v>19137.379980000002</v>
      </c>
      <c r="C793">
        <v>16564.95246</v>
      </c>
      <c r="D793">
        <v>25357.016299999999</v>
      </c>
      <c r="E793">
        <v>202020.2874</v>
      </c>
      <c r="F793">
        <v>18672.68749</v>
      </c>
      <c r="G793">
        <v>18297.733990000001</v>
      </c>
    </row>
    <row r="794" spans="1:7" x14ac:dyDescent="0.4">
      <c r="A794" t="s">
        <v>799</v>
      </c>
      <c r="B794">
        <v>19091.13293</v>
      </c>
      <c r="C794">
        <v>26666.162039999999</v>
      </c>
      <c r="D794">
        <v>21646.568060000001</v>
      </c>
      <c r="E794">
        <v>20126.752479999999</v>
      </c>
      <c r="F794">
        <v>22427.16417</v>
      </c>
      <c r="G794">
        <v>26514.367180000001</v>
      </c>
    </row>
    <row r="795" spans="1:7" x14ac:dyDescent="0.4">
      <c r="A795" t="s">
        <v>800</v>
      </c>
      <c r="B795">
        <v>19087.877189999999</v>
      </c>
      <c r="C795">
        <v>24291.410110000001</v>
      </c>
      <c r="D795">
        <v>22902.48403</v>
      </c>
      <c r="E795">
        <v>15182.85513</v>
      </c>
      <c r="F795">
        <v>20248.242610000001</v>
      </c>
      <c r="G795">
        <v>16665.469519999999</v>
      </c>
    </row>
    <row r="796" spans="1:7" x14ac:dyDescent="0.4">
      <c r="A796" t="s">
        <v>801</v>
      </c>
      <c r="B796">
        <v>19005.871869999999</v>
      </c>
      <c r="C796">
        <v>39207.12816</v>
      </c>
      <c r="D796">
        <v>23300.168839999998</v>
      </c>
      <c r="E796">
        <v>20691.596730000001</v>
      </c>
      <c r="F796">
        <v>24093.85397</v>
      </c>
      <c r="G796">
        <v>38691.685689999998</v>
      </c>
    </row>
    <row r="797" spans="1:7" x14ac:dyDescent="0.4">
      <c r="A797" t="s">
        <v>802</v>
      </c>
      <c r="B797">
        <v>18940.315330000001</v>
      </c>
      <c r="C797">
        <v>23492.940180000001</v>
      </c>
      <c r="D797">
        <v>21189.57677</v>
      </c>
      <c r="E797">
        <v>39707.792800000003</v>
      </c>
      <c r="F797">
        <v>48512.218269999998</v>
      </c>
      <c r="G797">
        <v>58317.337610000002</v>
      </c>
    </row>
    <row r="798" spans="1:7" x14ac:dyDescent="0.4">
      <c r="A798" t="s">
        <v>803</v>
      </c>
      <c r="B798">
        <v>18908.520039999999</v>
      </c>
      <c r="C798">
        <v>34369.03297</v>
      </c>
      <c r="D798">
        <v>43657.304519999998</v>
      </c>
      <c r="E798">
        <v>52307.47782</v>
      </c>
      <c r="F798">
        <v>59254.202190000004</v>
      </c>
      <c r="G798">
        <v>17897.794870000002</v>
      </c>
    </row>
    <row r="799" spans="1:7" x14ac:dyDescent="0.4">
      <c r="A799" t="s">
        <v>804</v>
      </c>
      <c r="B799">
        <v>18902.07631</v>
      </c>
      <c r="C799">
        <v>21892.287369999998</v>
      </c>
      <c r="D799">
        <v>22185.064279999999</v>
      </c>
      <c r="E799">
        <v>17252.391370000001</v>
      </c>
      <c r="F799">
        <v>17322.4771</v>
      </c>
      <c r="G799">
        <v>17255.457640000001</v>
      </c>
    </row>
    <row r="800" spans="1:7" x14ac:dyDescent="0.4">
      <c r="A800" t="s">
        <v>805</v>
      </c>
      <c r="B800">
        <v>18890.3439</v>
      </c>
      <c r="C800">
        <v>1411.5886049999999</v>
      </c>
      <c r="D800">
        <v>327.38460689999999</v>
      </c>
      <c r="E800">
        <v>23886.057479999999</v>
      </c>
      <c r="F800">
        <v>8327.4218070000006</v>
      </c>
      <c r="G800">
        <v>20709.976630000001</v>
      </c>
    </row>
    <row r="801" spans="1:7" x14ac:dyDescent="0.4">
      <c r="A801" t="s">
        <v>806</v>
      </c>
      <c r="B801">
        <v>18890.3439</v>
      </c>
      <c r="C801">
        <v>10084.950999999999</v>
      </c>
      <c r="D801">
        <v>14895.294669999999</v>
      </c>
      <c r="E801">
        <v>773.36962510000001</v>
      </c>
      <c r="F801">
        <v>8327.4218070000006</v>
      </c>
      <c r="G801">
        <v>20709.976630000001</v>
      </c>
    </row>
    <row r="802" spans="1:7" x14ac:dyDescent="0.4">
      <c r="A802" t="s">
        <v>807</v>
      </c>
      <c r="B802">
        <v>18878.08437</v>
      </c>
      <c r="C802">
        <v>16858.21096</v>
      </c>
      <c r="D802">
        <v>15545.117050000001</v>
      </c>
      <c r="E802">
        <v>15839.308129999999</v>
      </c>
      <c r="F802">
        <v>18447.618729999998</v>
      </c>
      <c r="G802">
        <v>13618.221890000001</v>
      </c>
    </row>
    <row r="803" spans="1:7" x14ac:dyDescent="0.4">
      <c r="A803" t="s">
        <v>808</v>
      </c>
      <c r="B803">
        <v>18870.708780000001</v>
      </c>
      <c r="C803">
        <v>25208.792270000002</v>
      </c>
      <c r="D803">
        <v>22533.90669</v>
      </c>
      <c r="E803">
        <v>14970.345950000001</v>
      </c>
      <c r="F803">
        <v>22351.684529999999</v>
      </c>
      <c r="G803">
        <v>12368.692220000001</v>
      </c>
    </row>
    <row r="804" spans="1:7" x14ac:dyDescent="0.4">
      <c r="A804" t="s">
        <v>809</v>
      </c>
      <c r="B804">
        <v>18718.832119999999</v>
      </c>
      <c r="C804">
        <v>23611.862969999998</v>
      </c>
      <c r="D804">
        <v>31679.155739999998</v>
      </c>
      <c r="E804">
        <v>92368.038530000005</v>
      </c>
      <c r="F804">
        <v>88547.987479999996</v>
      </c>
      <c r="G804">
        <v>30687.487779999999</v>
      </c>
    </row>
    <row r="805" spans="1:7" x14ac:dyDescent="0.4">
      <c r="A805" t="s">
        <v>810</v>
      </c>
      <c r="B805">
        <v>18711.504140000001</v>
      </c>
      <c r="C805">
        <v>26280.427540000001</v>
      </c>
      <c r="D805">
        <v>23650.395759999999</v>
      </c>
      <c r="E805">
        <v>15875.932640000001</v>
      </c>
      <c r="F805">
        <v>19255.0422</v>
      </c>
      <c r="G805">
        <v>17827.159680000001</v>
      </c>
    </row>
    <row r="806" spans="1:7" x14ac:dyDescent="0.4">
      <c r="A806" t="s">
        <v>811</v>
      </c>
      <c r="B806">
        <v>18697.592809999998</v>
      </c>
      <c r="C806">
        <v>31911.56048</v>
      </c>
      <c r="D806">
        <v>26096.63407</v>
      </c>
      <c r="E806">
        <v>12197.648069999999</v>
      </c>
      <c r="F806">
        <v>34513.407039999998</v>
      </c>
      <c r="G806">
        <v>18617.609799999998</v>
      </c>
    </row>
    <row r="807" spans="1:7" x14ac:dyDescent="0.4">
      <c r="A807" t="s">
        <v>812</v>
      </c>
      <c r="B807">
        <v>18677.644899999999</v>
      </c>
      <c r="C807">
        <v>17996.756420000002</v>
      </c>
      <c r="D807">
        <v>15997.595090000001</v>
      </c>
      <c r="E807">
        <v>31440.509030000001</v>
      </c>
      <c r="F807">
        <v>36346.52491</v>
      </c>
      <c r="G807">
        <v>41407.272149999997</v>
      </c>
    </row>
    <row r="808" spans="1:7" x14ac:dyDescent="0.4">
      <c r="A808" t="s">
        <v>813</v>
      </c>
      <c r="B808">
        <v>18579.244330000001</v>
      </c>
      <c r="C808">
        <v>48433.146780000003</v>
      </c>
      <c r="D808">
        <v>23814.120129999999</v>
      </c>
      <c r="E808">
        <v>18510.173620000001</v>
      </c>
      <c r="F808">
        <v>12223.23215</v>
      </c>
      <c r="G808">
        <v>13582.83705</v>
      </c>
    </row>
    <row r="809" spans="1:7" x14ac:dyDescent="0.4">
      <c r="A809" t="s">
        <v>814</v>
      </c>
      <c r="B809">
        <v>18532.13895</v>
      </c>
      <c r="C809">
        <v>14747.563099999999</v>
      </c>
      <c r="D809">
        <v>10555.039769999999</v>
      </c>
      <c r="E809">
        <v>6787.9168049999998</v>
      </c>
      <c r="F809">
        <v>6154.5284089999996</v>
      </c>
      <c r="G809">
        <v>13486.13442</v>
      </c>
    </row>
    <row r="810" spans="1:7" x14ac:dyDescent="0.4">
      <c r="A810" t="s">
        <v>815</v>
      </c>
      <c r="B810">
        <v>18512.109509999998</v>
      </c>
      <c r="C810">
        <v>20095.940790000001</v>
      </c>
      <c r="D810">
        <v>17076.44024</v>
      </c>
      <c r="E810">
        <v>16568.944100000001</v>
      </c>
      <c r="F810">
        <v>19510.138299999999</v>
      </c>
      <c r="G810">
        <v>16431.052530000001</v>
      </c>
    </row>
    <row r="811" spans="1:7" x14ac:dyDescent="0.4">
      <c r="A811" t="s">
        <v>816</v>
      </c>
      <c r="B811">
        <v>18444.324400000001</v>
      </c>
      <c r="C811">
        <v>26195.197639999999</v>
      </c>
      <c r="D811">
        <v>31335.59721</v>
      </c>
      <c r="E811">
        <v>17273.66922</v>
      </c>
      <c r="F811">
        <v>29755.62212</v>
      </c>
      <c r="G811">
        <v>13685.96903</v>
      </c>
    </row>
    <row r="812" spans="1:7" x14ac:dyDescent="0.4">
      <c r="A812" t="s">
        <v>817</v>
      </c>
      <c r="B812">
        <v>18437.88162</v>
      </c>
      <c r="C812">
        <v>16814.142879999999</v>
      </c>
      <c r="D812">
        <v>14119.457479999999</v>
      </c>
      <c r="E812">
        <v>14488.20968</v>
      </c>
      <c r="F812">
        <v>14886.66476</v>
      </c>
      <c r="G812">
        <v>17499.558720000001</v>
      </c>
    </row>
    <row r="813" spans="1:7" x14ac:dyDescent="0.4">
      <c r="A813" t="s">
        <v>818</v>
      </c>
      <c r="B813">
        <v>18407.321800000002</v>
      </c>
      <c r="C813">
        <v>27669.24094</v>
      </c>
      <c r="D813">
        <v>36340.738850000002</v>
      </c>
      <c r="E813">
        <v>21967.250550000001</v>
      </c>
      <c r="F813">
        <v>32750.367050000001</v>
      </c>
      <c r="G813">
        <v>18920.771079999999</v>
      </c>
    </row>
    <row r="814" spans="1:7" x14ac:dyDescent="0.4">
      <c r="A814" t="s">
        <v>819</v>
      </c>
      <c r="B814">
        <v>18395.09736</v>
      </c>
      <c r="C814">
        <v>16160.19634</v>
      </c>
      <c r="D814">
        <v>17609.37959</v>
      </c>
      <c r="E814">
        <v>18172.69858</v>
      </c>
      <c r="F814">
        <v>20633.816439999999</v>
      </c>
      <c r="G814">
        <v>20547.54307</v>
      </c>
    </row>
    <row r="815" spans="1:7" x14ac:dyDescent="0.4">
      <c r="A815" t="s">
        <v>820</v>
      </c>
      <c r="B815">
        <v>18390.109260000001</v>
      </c>
      <c r="C815">
        <v>24949.547429999999</v>
      </c>
      <c r="D815">
        <v>14819.532370000001</v>
      </c>
      <c r="E815">
        <v>5047.1169870000003</v>
      </c>
      <c r="F815">
        <v>30430.323049999999</v>
      </c>
      <c r="G815">
        <v>23695.869040000001</v>
      </c>
    </row>
    <row r="816" spans="1:7" x14ac:dyDescent="0.4">
      <c r="A816" t="s">
        <v>821</v>
      </c>
      <c r="B816">
        <v>18375.654620000001</v>
      </c>
      <c r="C816">
        <v>18337.526160000001</v>
      </c>
      <c r="D816">
        <v>9533.0171809999993</v>
      </c>
      <c r="E816">
        <v>6085.8120730000001</v>
      </c>
      <c r="F816">
        <v>10915.5136</v>
      </c>
      <c r="G816">
        <v>23147.12918</v>
      </c>
    </row>
    <row r="817" spans="1:7" x14ac:dyDescent="0.4">
      <c r="A817" t="s">
        <v>822</v>
      </c>
      <c r="B817">
        <v>18353.11087</v>
      </c>
      <c r="C817">
        <v>25769.355800000001</v>
      </c>
      <c r="D817">
        <v>19334.364979999998</v>
      </c>
      <c r="E817">
        <v>16888.341209999999</v>
      </c>
      <c r="F817">
        <v>31817.488710000001</v>
      </c>
      <c r="G817">
        <v>18887.597419999998</v>
      </c>
    </row>
    <row r="818" spans="1:7" x14ac:dyDescent="0.4">
      <c r="A818" t="s">
        <v>823</v>
      </c>
      <c r="B818">
        <v>18346.41084</v>
      </c>
      <c r="C818">
        <v>21126.185659999999</v>
      </c>
      <c r="D818">
        <v>17089.289809999998</v>
      </c>
      <c r="E818">
        <v>19408.40093</v>
      </c>
      <c r="F818">
        <v>16434.10197</v>
      </c>
      <c r="G818">
        <v>18138.074359999999</v>
      </c>
    </row>
    <row r="819" spans="1:7" x14ac:dyDescent="0.4">
      <c r="A819" t="s">
        <v>824</v>
      </c>
      <c r="B819">
        <v>18328.179530000001</v>
      </c>
      <c r="C819">
        <v>17015.392400000001</v>
      </c>
      <c r="D819">
        <v>14782.174429999999</v>
      </c>
      <c r="E819">
        <v>30528.113829999998</v>
      </c>
      <c r="F819">
        <v>27402.395919999999</v>
      </c>
      <c r="G819">
        <v>27905.2562</v>
      </c>
    </row>
    <row r="820" spans="1:7" x14ac:dyDescent="0.4">
      <c r="A820" t="s">
        <v>825</v>
      </c>
      <c r="B820">
        <v>18326.946909999999</v>
      </c>
      <c r="C820">
        <v>14295.069659999999</v>
      </c>
      <c r="D820">
        <v>15562.080760000001</v>
      </c>
      <c r="E820">
        <v>20714.473000000002</v>
      </c>
      <c r="F820">
        <v>16640.434399999998</v>
      </c>
      <c r="G820">
        <v>20468.161660000002</v>
      </c>
    </row>
    <row r="821" spans="1:7" x14ac:dyDescent="0.4">
      <c r="A821" t="s">
        <v>826</v>
      </c>
      <c r="B821">
        <v>18304.293089999999</v>
      </c>
      <c r="C821">
        <v>25346.31479</v>
      </c>
      <c r="D821">
        <v>15578.731379999999</v>
      </c>
      <c r="E821">
        <v>223001.92129999999</v>
      </c>
      <c r="F821">
        <v>181594.51579999999</v>
      </c>
      <c r="G821">
        <v>178612.92499999999</v>
      </c>
    </row>
    <row r="822" spans="1:7" x14ac:dyDescent="0.4">
      <c r="A822" t="s">
        <v>827</v>
      </c>
      <c r="B822">
        <v>18178.175319999998</v>
      </c>
      <c r="C822">
        <v>27675.98515</v>
      </c>
      <c r="D822">
        <v>41865.682099999998</v>
      </c>
      <c r="E822">
        <v>43114.845860000001</v>
      </c>
      <c r="F822">
        <v>29508.022489999999</v>
      </c>
      <c r="G822">
        <v>39832.658519999997</v>
      </c>
    </row>
    <row r="823" spans="1:7" x14ac:dyDescent="0.4">
      <c r="A823" t="s">
        <v>828</v>
      </c>
      <c r="B823">
        <v>18131.02</v>
      </c>
      <c r="C823">
        <v>19624.98372</v>
      </c>
      <c r="D823">
        <v>18259.548859999999</v>
      </c>
      <c r="E823">
        <v>19186.764480000002</v>
      </c>
      <c r="F823">
        <v>18295.209739999998</v>
      </c>
      <c r="G823">
        <v>21314.618610000001</v>
      </c>
    </row>
    <row r="824" spans="1:7" x14ac:dyDescent="0.4">
      <c r="A824" t="s">
        <v>829</v>
      </c>
      <c r="B824">
        <v>18085.319350000002</v>
      </c>
      <c r="C824">
        <v>21347.43982</v>
      </c>
      <c r="D824">
        <v>17046.980530000001</v>
      </c>
      <c r="E824">
        <v>17724.121040000002</v>
      </c>
      <c r="F824">
        <v>20218.544590000001</v>
      </c>
      <c r="G824">
        <v>17053.042689999998</v>
      </c>
    </row>
    <row r="825" spans="1:7" x14ac:dyDescent="0.4">
      <c r="A825" t="s">
        <v>830</v>
      </c>
      <c r="B825">
        <v>18065.685359999999</v>
      </c>
      <c r="C825">
        <v>19831.93894</v>
      </c>
      <c r="D825">
        <v>21148.358619999999</v>
      </c>
      <c r="E825">
        <v>16291.08605</v>
      </c>
      <c r="F825">
        <v>19338.28815</v>
      </c>
      <c r="G825">
        <v>14502.14093</v>
      </c>
    </row>
    <row r="826" spans="1:7" x14ac:dyDescent="0.4">
      <c r="A826" t="s">
        <v>831</v>
      </c>
      <c r="B826">
        <v>18031.639749999998</v>
      </c>
      <c r="C826">
        <v>33911.501779999999</v>
      </c>
      <c r="D826">
        <v>42966.128100000002</v>
      </c>
      <c r="E826">
        <v>40781.300380000001</v>
      </c>
      <c r="F826">
        <v>36963.233419999997</v>
      </c>
      <c r="G826">
        <v>44215.948989999997</v>
      </c>
    </row>
    <row r="827" spans="1:7" x14ac:dyDescent="0.4">
      <c r="A827" t="s">
        <v>832</v>
      </c>
      <c r="B827">
        <v>18004.833930000001</v>
      </c>
      <c r="C827">
        <v>17008.252820000002</v>
      </c>
      <c r="D827">
        <v>14330.148740000001</v>
      </c>
      <c r="E827">
        <v>82315.61189</v>
      </c>
      <c r="F827">
        <v>110856.83040000001</v>
      </c>
      <c r="G827">
        <v>84983.135779999997</v>
      </c>
    </row>
    <row r="828" spans="1:7" x14ac:dyDescent="0.4">
      <c r="A828" t="s">
        <v>833</v>
      </c>
      <c r="B828">
        <v>17980.744340000001</v>
      </c>
      <c r="C828">
        <v>11985.402529999999</v>
      </c>
      <c r="D828">
        <v>11803.70865</v>
      </c>
      <c r="E828">
        <v>14539.875169999999</v>
      </c>
      <c r="F828">
        <v>12109.883169999999</v>
      </c>
      <c r="G828">
        <v>15937.493700000001</v>
      </c>
    </row>
    <row r="829" spans="1:7" x14ac:dyDescent="0.4">
      <c r="A829" t="s">
        <v>834</v>
      </c>
      <c r="B829">
        <v>17892.344440000001</v>
      </c>
      <c r="C829">
        <v>19990.124250000001</v>
      </c>
      <c r="D829">
        <v>11848.72926</v>
      </c>
      <c r="E829">
        <v>19655.142090000001</v>
      </c>
      <c r="F829">
        <v>22092.68262</v>
      </c>
      <c r="G829">
        <v>18884.345079999999</v>
      </c>
    </row>
    <row r="830" spans="1:7" x14ac:dyDescent="0.4">
      <c r="A830" t="s">
        <v>835</v>
      </c>
      <c r="B830">
        <v>17880.78991</v>
      </c>
      <c r="C830">
        <v>17840.740409999999</v>
      </c>
      <c r="D830">
        <v>19656.276549999999</v>
      </c>
      <c r="E830">
        <v>19456.473620000001</v>
      </c>
      <c r="F830">
        <v>17636.898829999998</v>
      </c>
      <c r="G830">
        <v>14815.884959999999</v>
      </c>
    </row>
    <row r="831" spans="1:7" x14ac:dyDescent="0.4">
      <c r="A831" t="s">
        <v>836</v>
      </c>
      <c r="B831">
        <v>17854.539130000001</v>
      </c>
      <c r="C831">
        <v>16247.322539999999</v>
      </c>
      <c r="D831">
        <v>11469.45823</v>
      </c>
      <c r="E831">
        <v>12352.063889999999</v>
      </c>
      <c r="F831">
        <v>10227.13976</v>
      </c>
      <c r="G831">
        <v>16562.576059999999</v>
      </c>
    </row>
    <row r="832" spans="1:7" x14ac:dyDescent="0.4">
      <c r="A832" t="s">
        <v>837</v>
      </c>
      <c r="B832">
        <v>17837.592919999999</v>
      </c>
      <c r="C832">
        <v>13311.27895</v>
      </c>
      <c r="D832">
        <v>13640.296549999999</v>
      </c>
      <c r="E832">
        <v>16763.558529999998</v>
      </c>
      <c r="F832">
        <v>15933.93988</v>
      </c>
      <c r="G832">
        <v>15407.040580000001</v>
      </c>
    </row>
    <row r="833" spans="1:7" x14ac:dyDescent="0.4">
      <c r="A833" t="s">
        <v>838</v>
      </c>
      <c r="B833">
        <v>17822.50272</v>
      </c>
      <c r="C833">
        <v>17773.01037</v>
      </c>
      <c r="D833">
        <v>15864.45456</v>
      </c>
      <c r="E833">
        <v>20665.054680000001</v>
      </c>
      <c r="F833">
        <v>15185.64746</v>
      </c>
      <c r="G833">
        <v>20402.967799999999</v>
      </c>
    </row>
    <row r="834" spans="1:7" x14ac:dyDescent="0.4">
      <c r="A834" t="s">
        <v>839</v>
      </c>
      <c r="B834">
        <v>17785.281900000002</v>
      </c>
      <c r="C834">
        <v>21460.103149999999</v>
      </c>
      <c r="D834">
        <v>27015.608359999998</v>
      </c>
      <c r="E834">
        <v>16614.12312</v>
      </c>
      <c r="F834">
        <v>20406.837899999999</v>
      </c>
      <c r="G834">
        <v>22709.24814</v>
      </c>
    </row>
    <row r="835" spans="1:7" x14ac:dyDescent="0.4">
      <c r="A835" t="s">
        <v>840</v>
      </c>
      <c r="B835">
        <v>17764.808969999998</v>
      </c>
      <c r="C835">
        <v>11634.5906</v>
      </c>
      <c r="D835">
        <v>16030.59389</v>
      </c>
      <c r="E835">
        <v>12999.28052</v>
      </c>
      <c r="F835">
        <v>15452.431409999999</v>
      </c>
      <c r="G835">
        <v>16594.38798</v>
      </c>
    </row>
    <row r="836" spans="1:7" x14ac:dyDescent="0.4">
      <c r="A836" t="s">
        <v>841</v>
      </c>
      <c r="B836">
        <v>17738.48417</v>
      </c>
      <c r="C836">
        <v>17968.798640000001</v>
      </c>
      <c r="D836">
        <v>15099.10781</v>
      </c>
      <c r="E836">
        <v>19248.49829</v>
      </c>
      <c r="F836">
        <v>14288.28004</v>
      </c>
      <c r="G836">
        <v>32132.83035</v>
      </c>
    </row>
    <row r="837" spans="1:7" x14ac:dyDescent="0.4">
      <c r="A837" t="s">
        <v>842</v>
      </c>
      <c r="B837">
        <v>17655.590560000001</v>
      </c>
      <c r="C837">
        <v>17407.47034</v>
      </c>
      <c r="D837">
        <v>16720.564170000001</v>
      </c>
      <c r="E837">
        <v>18080.00258</v>
      </c>
      <c r="F837">
        <v>16466.296249999999</v>
      </c>
      <c r="G837">
        <v>21305.15134</v>
      </c>
    </row>
    <row r="838" spans="1:7" x14ac:dyDescent="0.4">
      <c r="A838" t="s">
        <v>843</v>
      </c>
      <c r="B838">
        <v>17583.263630000001</v>
      </c>
      <c r="C838">
        <v>16071.889800000001</v>
      </c>
      <c r="D838">
        <v>17738.743890000002</v>
      </c>
      <c r="E838">
        <v>14662.374260000001</v>
      </c>
      <c r="F838">
        <v>16320.09809</v>
      </c>
      <c r="G838">
        <v>14640.16056</v>
      </c>
    </row>
    <row r="839" spans="1:7" x14ac:dyDescent="0.4">
      <c r="A839" t="s">
        <v>844</v>
      </c>
      <c r="B839">
        <v>17553.039349999999</v>
      </c>
      <c r="C839">
        <v>14848.6196</v>
      </c>
      <c r="D839">
        <v>15687.220719999999</v>
      </c>
      <c r="E839">
        <v>12631.15984</v>
      </c>
      <c r="F839">
        <v>13386.01367</v>
      </c>
      <c r="G839">
        <v>13840.67467</v>
      </c>
    </row>
    <row r="840" spans="1:7" x14ac:dyDescent="0.4">
      <c r="A840" t="s">
        <v>845</v>
      </c>
      <c r="B840">
        <v>17520.17236</v>
      </c>
      <c r="C840">
        <v>11987.296340000001</v>
      </c>
      <c r="D840">
        <v>9506.2648439999994</v>
      </c>
      <c r="E840">
        <v>16808.48848</v>
      </c>
      <c r="F840">
        <v>7339.5720080000001</v>
      </c>
      <c r="G840">
        <v>12843.823990000001</v>
      </c>
    </row>
    <row r="841" spans="1:7" x14ac:dyDescent="0.4">
      <c r="A841" t="s">
        <v>846</v>
      </c>
      <c r="B841">
        <v>17508.18345</v>
      </c>
      <c r="C841">
        <v>12825.114390000001</v>
      </c>
      <c r="D841">
        <v>10849.454760000001</v>
      </c>
      <c r="E841">
        <v>6970.9431809999996</v>
      </c>
      <c r="F841">
        <v>10056.19162</v>
      </c>
      <c r="G841">
        <v>12682.55107</v>
      </c>
    </row>
    <row r="842" spans="1:7" x14ac:dyDescent="0.4">
      <c r="A842" t="s">
        <v>847</v>
      </c>
      <c r="B842">
        <v>17507.055779999999</v>
      </c>
      <c r="C842">
        <v>8150.4463260000002</v>
      </c>
      <c r="D842">
        <v>9940.3804089999994</v>
      </c>
      <c r="E842">
        <v>8275.5464549999997</v>
      </c>
      <c r="F842">
        <v>7322.174591</v>
      </c>
      <c r="G842">
        <v>16525.581269999999</v>
      </c>
    </row>
    <row r="843" spans="1:7" x14ac:dyDescent="0.4">
      <c r="A843" t="s">
        <v>848</v>
      </c>
      <c r="B843">
        <v>17496.774979999998</v>
      </c>
      <c r="C843">
        <v>17795.158579999999</v>
      </c>
      <c r="D843">
        <v>15567.293229999999</v>
      </c>
      <c r="E843">
        <v>17482.350620000001</v>
      </c>
      <c r="F843">
        <v>16371.91929</v>
      </c>
      <c r="G843">
        <v>4977.8769679999996</v>
      </c>
    </row>
    <row r="844" spans="1:7" x14ac:dyDescent="0.4">
      <c r="A844" t="s">
        <v>849</v>
      </c>
      <c r="B844">
        <v>17435.254929999999</v>
      </c>
      <c r="C844">
        <v>12515.977220000001</v>
      </c>
      <c r="D844">
        <v>18586.517800000001</v>
      </c>
      <c r="E844">
        <v>15496.391670000001</v>
      </c>
      <c r="F844">
        <v>17477.878420000001</v>
      </c>
      <c r="G844">
        <v>18222.90064</v>
      </c>
    </row>
    <row r="845" spans="1:7" x14ac:dyDescent="0.4">
      <c r="A845" t="s">
        <v>850</v>
      </c>
      <c r="B845">
        <v>17368.991180000001</v>
      </c>
      <c r="C845">
        <v>12448.781950000001</v>
      </c>
      <c r="D845">
        <v>18518.977070000001</v>
      </c>
      <c r="E845">
        <v>15392.37247</v>
      </c>
      <c r="F845">
        <v>17400.760289999998</v>
      </c>
      <c r="G845">
        <v>18112.79855</v>
      </c>
    </row>
    <row r="846" spans="1:7" x14ac:dyDescent="0.4">
      <c r="A846" t="s">
        <v>851</v>
      </c>
      <c r="B846">
        <v>17328.174950000001</v>
      </c>
      <c r="C846">
        <v>26802.582119999999</v>
      </c>
      <c r="D846">
        <v>25848.140429999999</v>
      </c>
      <c r="E846">
        <v>26040.979159999999</v>
      </c>
      <c r="F846">
        <v>28512.844229999999</v>
      </c>
      <c r="G846">
        <v>22687.067040000002</v>
      </c>
    </row>
    <row r="847" spans="1:7" x14ac:dyDescent="0.4">
      <c r="A847" t="s">
        <v>852</v>
      </c>
      <c r="B847">
        <v>17313.56292</v>
      </c>
      <c r="C847">
        <v>13513.911620000001</v>
      </c>
      <c r="D847">
        <v>10581.963739999999</v>
      </c>
      <c r="E847">
        <v>9305.529235</v>
      </c>
      <c r="F847">
        <v>8811.156379</v>
      </c>
      <c r="G847">
        <v>10440.273590000001</v>
      </c>
    </row>
    <row r="848" spans="1:7" x14ac:dyDescent="0.4">
      <c r="A848" t="s">
        <v>853</v>
      </c>
      <c r="B848">
        <v>17276.301060000002</v>
      </c>
      <c r="C848">
        <v>17943.98544</v>
      </c>
      <c r="D848">
        <v>21623.36132</v>
      </c>
      <c r="E848">
        <v>15857.278060000001</v>
      </c>
      <c r="F848">
        <v>24650.665249999998</v>
      </c>
      <c r="G848">
        <v>13321.88343</v>
      </c>
    </row>
    <row r="849" spans="1:7" x14ac:dyDescent="0.4">
      <c r="A849" t="s">
        <v>854</v>
      </c>
      <c r="B849">
        <v>17261.261839999999</v>
      </c>
      <c r="C849">
        <v>25837.238809999999</v>
      </c>
      <c r="D849">
        <v>26572.56653</v>
      </c>
      <c r="E849">
        <v>21807.118269999999</v>
      </c>
      <c r="F849">
        <v>22613.48344</v>
      </c>
      <c r="G849">
        <v>11869.68907</v>
      </c>
    </row>
    <row r="850" spans="1:7" x14ac:dyDescent="0.4">
      <c r="A850" t="s">
        <v>855</v>
      </c>
      <c r="B850">
        <v>17257.5723</v>
      </c>
      <c r="C850">
        <v>19485.54796</v>
      </c>
      <c r="D850">
        <v>25148.211950000001</v>
      </c>
      <c r="E850">
        <v>18689.51613</v>
      </c>
      <c r="F850">
        <v>15666.23445</v>
      </c>
      <c r="G850">
        <v>19351.273150000001</v>
      </c>
    </row>
    <row r="851" spans="1:7" x14ac:dyDescent="0.4">
      <c r="A851" t="s">
        <v>856</v>
      </c>
      <c r="B851">
        <v>17240.48587</v>
      </c>
      <c r="C851">
        <v>24137.987150000001</v>
      </c>
      <c r="D851">
        <v>23445.927680000001</v>
      </c>
      <c r="E851">
        <v>15452.90653</v>
      </c>
      <c r="F851">
        <v>21128.783530000001</v>
      </c>
      <c r="G851">
        <v>27714.434509999999</v>
      </c>
    </row>
    <row r="852" spans="1:7" x14ac:dyDescent="0.4">
      <c r="A852" t="s">
        <v>857</v>
      </c>
      <c r="B852">
        <v>17223.66547</v>
      </c>
      <c r="C852">
        <v>12688.361989999999</v>
      </c>
      <c r="D852">
        <v>19604.225259999999</v>
      </c>
      <c r="E852">
        <v>12767.89956</v>
      </c>
      <c r="F852">
        <v>29883.836569999999</v>
      </c>
      <c r="G852">
        <v>9017.1053969999994</v>
      </c>
    </row>
    <row r="853" spans="1:7" x14ac:dyDescent="0.4">
      <c r="A853" t="s">
        <v>858</v>
      </c>
      <c r="B853">
        <v>17220.15538</v>
      </c>
      <c r="C853">
        <v>17107.79522</v>
      </c>
      <c r="D853">
        <v>14297.315699999999</v>
      </c>
      <c r="E853">
        <v>9104.2534309999992</v>
      </c>
      <c r="F853">
        <v>10049.039280000001</v>
      </c>
      <c r="G853">
        <v>11287.435820000001</v>
      </c>
    </row>
    <row r="854" spans="1:7" x14ac:dyDescent="0.4">
      <c r="A854" t="s">
        <v>859</v>
      </c>
      <c r="B854">
        <v>17214.06943</v>
      </c>
      <c r="C854">
        <v>935.55671500000005</v>
      </c>
      <c r="D854">
        <v>22070.419620000001</v>
      </c>
      <c r="E854">
        <v>5130.8623010000001</v>
      </c>
      <c r="F854">
        <v>32461.27908</v>
      </c>
      <c r="G854">
        <v>25973.016889999999</v>
      </c>
    </row>
    <row r="855" spans="1:7" x14ac:dyDescent="0.4">
      <c r="A855" t="s">
        <v>860</v>
      </c>
      <c r="B855">
        <v>17154.344349999999</v>
      </c>
      <c r="C855">
        <v>15348.904790000001</v>
      </c>
      <c r="D855">
        <v>17304.394260000001</v>
      </c>
      <c r="E855">
        <v>16795.99598</v>
      </c>
      <c r="F855">
        <v>16538.06581</v>
      </c>
      <c r="G855">
        <v>18604.936030000001</v>
      </c>
    </row>
    <row r="856" spans="1:7" x14ac:dyDescent="0.4">
      <c r="A856" t="s">
        <v>861</v>
      </c>
      <c r="B856">
        <v>17153.076710000001</v>
      </c>
      <c r="C856">
        <v>16993.584439999999</v>
      </c>
      <c r="D856">
        <v>13661.06839</v>
      </c>
      <c r="E856">
        <v>13647.783659999999</v>
      </c>
      <c r="F856">
        <v>9757.9739449999997</v>
      </c>
      <c r="G856">
        <v>16354.676880000001</v>
      </c>
    </row>
    <row r="857" spans="1:7" x14ac:dyDescent="0.4">
      <c r="A857" t="s">
        <v>862</v>
      </c>
      <c r="B857">
        <v>17047.05271</v>
      </c>
      <c r="C857">
        <v>27340.811679999999</v>
      </c>
      <c r="D857">
        <v>19966.146059999999</v>
      </c>
      <c r="E857">
        <v>17257.758040000001</v>
      </c>
      <c r="F857">
        <v>16908.492569999999</v>
      </c>
      <c r="G857">
        <v>16529.23071</v>
      </c>
    </row>
    <row r="858" spans="1:7" x14ac:dyDescent="0.4">
      <c r="A858" t="s">
        <v>863</v>
      </c>
      <c r="B858">
        <v>17026.69425</v>
      </c>
      <c r="C858">
        <v>14679.35139</v>
      </c>
      <c r="D858">
        <v>14371.44317</v>
      </c>
      <c r="E858">
        <v>16476.53</v>
      </c>
      <c r="F858">
        <v>15127.96012</v>
      </c>
      <c r="G858">
        <v>16411.703730000001</v>
      </c>
    </row>
    <row r="859" spans="1:7" x14ac:dyDescent="0.4">
      <c r="A859" t="s">
        <v>864</v>
      </c>
      <c r="B859">
        <v>16964.751240000001</v>
      </c>
      <c r="C859">
        <v>20084.453850000002</v>
      </c>
      <c r="D859">
        <v>12957.500470000001</v>
      </c>
      <c r="E859">
        <v>8208.6925960000008</v>
      </c>
      <c r="F859">
        <v>9794.6672949999993</v>
      </c>
      <c r="G859">
        <v>15381.738240000001</v>
      </c>
    </row>
    <row r="860" spans="1:7" x14ac:dyDescent="0.4">
      <c r="A860" t="s">
        <v>865</v>
      </c>
      <c r="B860">
        <v>16935.875700000001</v>
      </c>
      <c r="C860">
        <v>26971.85239</v>
      </c>
      <c r="D860">
        <v>33764.628900000003</v>
      </c>
      <c r="E860">
        <v>21822.14529</v>
      </c>
      <c r="F860">
        <v>23234.225900000001</v>
      </c>
      <c r="G860">
        <v>14094.513279999999</v>
      </c>
    </row>
    <row r="861" spans="1:7" x14ac:dyDescent="0.4">
      <c r="A861" t="s">
        <v>866</v>
      </c>
      <c r="B861">
        <v>16838.017629999998</v>
      </c>
      <c r="C861">
        <v>18307.768550000001</v>
      </c>
      <c r="D861">
        <v>20501.018309999999</v>
      </c>
      <c r="E861">
        <v>23816.767250000001</v>
      </c>
      <c r="F861">
        <v>24203.053769999999</v>
      </c>
      <c r="G861">
        <v>27980.422569999999</v>
      </c>
    </row>
    <row r="862" spans="1:7" x14ac:dyDescent="0.4">
      <c r="A862" t="s">
        <v>867</v>
      </c>
      <c r="B862">
        <v>16831.927100000001</v>
      </c>
      <c r="C862">
        <v>21338.218229999999</v>
      </c>
      <c r="D862">
        <v>16237.15193</v>
      </c>
      <c r="E862">
        <v>14424.56928</v>
      </c>
      <c r="F862">
        <v>13631.84309</v>
      </c>
      <c r="G862">
        <v>16792.894189999999</v>
      </c>
    </row>
    <row r="863" spans="1:7" x14ac:dyDescent="0.4">
      <c r="A863" t="s">
        <v>868</v>
      </c>
      <c r="B863">
        <v>16829.910240000001</v>
      </c>
      <c r="C863">
        <v>11893.73055</v>
      </c>
      <c r="D863">
        <v>10476.006670000001</v>
      </c>
      <c r="E863">
        <v>5000.7536630000004</v>
      </c>
      <c r="F863">
        <v>4824.47462</v>
      </c>
      <c r="G863">
        <v>7538.2689899999996</v>
      </c>
    </row>
    <row r="864" spans="1:7" x14ac:dyDescent="0.4">
      <c r="A864" t="s">
        <v>869</v>
      </c>
      <c r="B864">
        <v>16802.19398</v>
      </c>
      <c r="C864">
        <v>20619.1266</v>
      </c>
      <c r="D864">
        <v>15877.123439999999</v>
      </c>
      <c r="E864">
        <v>13600.20189</v>
      </c>
      <c r="F864">
        <v>15484.752479999999</v>
      </c>
      <c r="G864">
        <v>13691.685240000001</v>
      </c>
    </row>
    <row r="865" spans="1:7" x14ac:dyDescent="0.4">
      <c r="A865" t="s">
        <v>870</v>
      </c>
      <c r="B865">
        <v>16750.384129999999</v>
      </c>
      <c r="C865">
        <v>15028.96722</v>
      </c>
      <c r="D865">
        <v>13478.82151</v>
      </c>
      <c r="E865">
        <v>13543.31422</v>
      </c>
      <c r="F865">
        <v>10801.28255</v>
      </c>
      <c r="G865">
        <v>14213.447539999999</v>
      </c>
    </row>
    <row r="866" spans="1:7" x14ac:dyDescent="0.4">
      <c r="A866" t="s">
        <v>871</v>
      </c>
      <c r="B866">
        <v>16664.855670000001</v>
      </c>
      <c r="C866">
        <v>15642.51648</v>
      </c>
      <c r="D866">
        <v>19175.51239</v>
      </c>
      <c r="E866">
        <v>15541.08541</v>
      </c>
      <c r="F866">
        <v>16360.21551</v>
      </c>
      <c r="G866">
        <v>19435.900839999998</v>
      </c>
    </row>
    <row r="867" spans="1:7" x14ac:dyDescent="0.4">
      <c r="A867" t="s">
        <v>872</v>
      </c>
      <c r="B867">
        <v>16597.461869999999</v>
      </c>
      <c r="C867">
        <v>13282.188889999999</v>
      </c>
      <c r="D867">
        <v>25216.256720000001</v>
      </c>
      <c r="E867">
        <v>18205.04423</v>
      </c>
      <c r="F867">
        <v>21956.668290000001</v>
      </c>
      <c r="G867">
        <v>19091.433099999998</v>
      </c>
    </row>
    <row r="868" spans="1:7" x14ac:dyDescent="0.4">
      <c r="A868" t="s">
        <v>873</v>
      </c>
      <c r="B868">
        <v>16579.15048</v>
      </c>
      <c r="C868">
        <v>21815.901320000001</v>
      </c>
      <c r="D868">
        <v>21199.909090000001</v>
      </c>
      <c r="E868">
        <v>18771.858410000001</v>
      </c>
      <c r="F868">
        <v>17864.793160000001</v>
      </c>
      <c r="G868">
        <v>19339.967629999999</v>
      </c>
    </row>
    <row r="869" spans="1:7" x14ac:dyDescent="0.4">
      <c r="A869" t="s">
        <v>874</v>
      </c>
      <c r="B869">
        <v>16553.68404</v>
      </c>
      <c r="C869">
        <v>16176.723319999999</v>
      </c>
      <c r="D869">
        <v>10731.81783</v>
      </c>
      <c r="E869">
        <v>12515.95543</v>
      </c>
      <c r="F869">
        <v>17607.92755</v>
      </c>
      <c r="G869">
        <v>20279.862700000001</v>
      </c>
    </row>
    <row r="870" spans="1:7" x14ac:dyDescent="0.4">
      <c r="A870" t="s">
        <v>875</v>
      </c>
      <c r="B870">
        <v>16452.872770000002</v>
      </c>
      <c r="C870">
        <v>15464.065570000001</v>
      </c>
      <c r="D870">
        <v>13245.12492</v>
      </c>
      <c r="E870">
        <v>9408.4514689999996</v>
      </c>
      <c r="F870">
        <v>9468.1225470000008</v>
      </c>
      <c r="G870">
        <v>9370.6160550000004</v>
      </c>
    </row>
    <row r="871" spans="1:7" x14ac:dyDescent="0.4">
      <c r="A871" t="s">
        <v>876</v>
      </c>
      <c r="B871">
        <v>16437.93233</v>
      </c>
      <c r="C871">
        <v>13159.15979</v>
      </c>
      <c r="D871">
        <v>3996.29486</v>
      </c>
      <c r="E871">
        <v>3852.6452709999999</v>
      </c>
      <c r="F871">
        <v>10065.266750000001</v>
      </c>
      <c r="G871">
        <v>15369.67964</v>
      </c>
    </row>
    <row r="872" spans="1:7" x14ac:dyDescent="0.4">
      <c r="A872" t="s">
        <v>877</v>
      </c>
      <c r="B872">
        <v>16381.937019999999</v>
      </c>
      <c r="C872">
        <v>18651.244350000001</v>
      </c>
      <c r="D872">
        <v>20975.842270000001</v>
      </c>
      <c r="E872">
        <v>20995.929459999999</v>
      </c>
      <c r="F872">
        <v>23064.911830000001</v>
      </c>
      <c r="G872">
        <v>22551.37847</v>
      </c>
    </row>
    <row r="873" spans="1:7" x14ac:dyDescent="0.4">
      <c r="A873" t="s">
        <v>878</v>
      </c>
      <c r="B873">
        <v>16370.939410000001</v>
      </c>
      <c r="C873">
        <v>16023.158729999999</v>
      </c>
      <c r="D873">
        <v>17573.711179999998</v>
      </c>
      <c r="E873">
        <v>25000.520359999999</v>
      </c>
      <c r="F873">
        <v>22227.542219999999</v>
      </c>
      <c r="G873">
        <v>20539.691940000001</v>
      </c>
    </row>
    <row r="874" spans="1:7" x14ac:dyDescent="0.4">
      <c r="A874" t="s">
        <v>879</v>
      </c>
      <c r="B874">
        <v>16362.404490000001</v>
      </c>
      <c r="C874">
        <v>13999.91257</v>
      </c>
      <c r="D874">
        <v>15705.426799999999</v>
      </c>
      <c r="E874">
        <v>374.01121060000003</v>
      </c>
      <c r="F874">
        <v>2783.2408660000001</v>
      </c>
      <c r="G874">
        <v>3029.6502479999999</v>
      </c>
    </row>
    <row r="875" spans="1:7" x14ac:dyDescent="0.4">
      <c r="A875" t="s">
        <v>880</v>
      </c>
      <c r="B875">
        <v>16278.67124</v>
      </c>
      <c r="C875">
        <v>6891.7598770000004</v>
      </c>
      <c r="D875">
        <v>18626.823970000001</v>
      </c>
      <c r="E875">
        <v>9299.8367620000008</v>
      </c>
      <c r="F875">
        <v>14719.30611</v>
      </c>
      <c r="G875">
        <v>3055.5690719999998</v>
      </c>
    </row>
    <row r="876" spans="1:7" x14ac:dyDescent="0.4">
      <c r="A876" t="s">
        <v>881</v>
      </c>
      <c r="B876">
        <v>16265.93165</v>
      </c>
      <c r="C876">
        <v>23811.354520000001</v>
      </c>
      <c r="D876">
        <v>28484.495640000001</v>
      </c>
      <c r="E876">
        <v>26678.628209999999</v>
      </c>
      <c r="F876">
        <v>22227.6106</v>
      </c>
      <c r="G876">
        <v>11460.02147</v>
      </c>
    </row>
    <row r="877" spans="1:7" x14ac:dyDescent="0.4">
      <c r="A877" t="s">
        <v>882</v>
      </c>
      <c r="B877">
        <v>16243.442370000001</v>
      </c>
      <c r="C877">
        <v>18318.56162</v>
      </c>
      <c r="D877">
        <v>44360.6158</v>
      </c>
      <c r="E877">
        <v>37583.24123</v>
      </c>
      <c r="F877">
        <v>31546.048460000002</v>
      </c>
      <c r="G877">
        <v>20709.4385</v>
      </c>
    </row>
    <row r="878" spans="1:7" x14ac:dyDescent="0.4">
      <c r="A878" t="s">
        <v>883</v>
      </c>
      <c r="B878">
        <v>16227.838369999999</v>
      </c>
      <c r="C878">
        <v>1773.633617</v>
      </c>
      <c r="D878">
        <v>18303.838680000001</v>
      </c>
      <c r="E878">
        <v>10179.277910000001</v>
      </c>
      <c r="F878">
        <v>14455.87154</v>
      </c>
      <c r="G878">
        <v>13861.22042</v>
      </c>
    </row>
    <row r="879" spans="1:7" x14ac:dyDescent="0.4">
      <c r="A879" t="s">
        <v>884</v>
      </c>
      <c r="B879">
        <v>16172.626770000001</v>
      </c>
      <c r="C879">
        <v>12269.33238</v>
      </c>
      <c r="D879">
        <v>8722.5099410000003</v>
      </c>
      <c r="E879">
        <v>11364.79098</v>
      </c>
      <c r="F879">
        <v>10586.47781</v>
      </c>
      <c r="G879">
        <v>12064.8523</v>
      </c>
    </row>
    <row r="880" spans="1:7" x14ac:dyDescent="0.4">
      <c r="A880" t="s">
        <v>885</v>
      </c>
      <c r="B880">
        <v>16169.386490000001</v>
      </c>
      <c r="C880">
        <v>27769.397929999999</v>
      </c>
      <c r="D880">
        <v>52872.352590000002</v>
      </c>
      <c r="E880">
        <v>33306.266430000003</v>
      </c>
      <c r="F880">
        <v>21312.54278</v>
      </c>
      <c r="G880">
        <v>49493.266770000002</v>
      </c>
    </row>
    <row r="881" spans="1:7" x14ac:dyDescent="0.4">
      <c r="A881" t="s">
        <v>886</v>
      </c>
      <c r="B881">
        <v>16117.155210000001</v>
      </c>
      <c r="C881">
        <v>17817.389859999999</v>
      </c>
      <c r="D881">
        <v>19360.127560000001</v>
      </c>
      <c r="E881">
        <v>20863.886340000001</v>
      </c>
      <c r="F881">
        <v>19934.258440000001</v>
      </c>
      <c r="G881">
        <v>28866.713100000001</v>
      </c>
    </row>
    <row r="882" spans="1:7" x14ac:dyDescent="0.4">
      <c r="A882" t="s">
        <v>887</v>
      </c>
      <c r="B882">
        <v>16084.66567</v>
      </c>
      <c r="C882">
        <v>25024.52404</v>
      </c>
      <c r="D882">
        <v>35273.484080000002</v>
      </c>
      <c r="E882">
        <v>39900.863259999998</v>
      </c>
      <c r="F882">
        <v>48006.842219999999</v>
      </c>
      <c r="G882">
        <v>10465.78902</v>
      </c>
    </row>
    <row r="883" spans="1:7" x14ac:dyDescent="0.4">
      <c r="A883" t="s">
        <v>888</v>
      </c>
      <c r="B883">
        <v>16080.72639</v>
      </c>
      <c r="C883">
        <v>23580.596109999999</v>
      </c>
      <c r="D883">
        <v>26002.955809999999</v>
      </c>
      <c r="E883">
        <v>20015.756570000001</v>
      </c>
      <c r="F883">
        <v>28254.360649999999</v>
      </c>
      <c r="G883">
        <v>540.65583549999997</v>
      </c>
    </row>
    <row r="884" spans="1:7" x14ac:dyDescent="0.4">
      <c r="A884" t="s">
        <v>889</v>
      </c>
      <c r="B884">
        <v>16053.467720000001</v>
      </c>
      <c r="C884">
        <v>11192.745199999999</v>
      </c>
      <c r="D884">
        <v>17229.817500000001</v>
      </c>
      <c r="E884">
        <v>17415.188109999999</v>
      </c>
      <c r="F884">
        <v>9329.4565409999996</v>
      </c>
      <c r="G884">
        <v>17410.100750000001</v>
      </c>
    </row>
    <row r="885" spans="1:7" x14ac:dyDescent="0.4">
      <c r="A885" t="s">
        <v>890</v>
      </c>
      <c r="B885">
        <v>16017.75216</v>
      </c>
      <c r="C885">
        <v>22668.31796</v>
      </c>
      <c r="D885">
        <v>33317.607810000001</v>
      </c>
      <c r="E885">
        <v>29743.63322</v>
      </c>
      <c r="F885">
        <v>34701.781389999996</v>
      </c>
      <c r="G885">
        <v>23109.06767</v>
      </c>
    </row>
    <row r="886" spans="1:7" x14ac:dyDescent="0.4">
      <c r="A886" t="s">
        <v>891</v>
      </c>
      <c r="B886">
        <v>16004.482840000001</v>
      </c>
      <c r="C886">
        <v>27828.564009999998</v>
      </c>
      <c r="D886">
        <v>29302.486420000001</v>
      </c>
      <c r="E886">
        <v>26680.957579999998</v>
      </c>
      <c r="F886">
        <v>35321.617129999999</v>
      </c>
      <c r="G886">
        <v>19120.411830000001</v>
      </c>
    </row>
    <row r="887" spans="1:7" x14ac:dyDescent="0.4">
      <c r="A887" t="s">
        <v>892</v>
      </c>
      <c r="B887">
        <v>15953.90027</v>
      </c>
      <c r="C887">
        <v>14737.818219999999</v>
      </c>
      <c r="D887">
        <v>4546.6667189999998</v>
      </c>
      <c r="E887">
        <v>3752.3333680000001</v>
      </c>
      <c r="F887">
        <v>4397.56855</v>
      </c>
      <c r="G887">
        <v>17633.475040000001</v>
      </c>
    </row>
    <row r="888" spans="1:7" x14ac:dyDescent="0.4">
      <c r="A888" t="s">
        <v>893</v>
      </c>
      <c r="B888">
        <v>15935.56158</v>
      </c>
      <c r="C888">
        <v>38814.044750000001</v>
      </c>
      <c r="D888">
        <v>25541.301609999999</v>
      </c>
      <c r="E888">
        <v>47079.401940000003</v>
      </c>
      <c r="F888">
        <v>23210.298129999999</v>
      </c>
      <c r="G888">
        <v>27697.534629999998</v>
      </c>
    </row>
    <row r="889" spans="1:7" x14ac:dyDescent="0.4">
      <c r="A889" t="s">
        <v>894</v>
      </c>
      <c r="B889">
        <v>15930.82905</v>
      </c>
      <c r="C889">
        <v>26821.17497</v>
      </c>
      <c r="D889">
        <v>29860.41029</v>
      </c>
      <c r="E889">
        <v>26607.189859999999</v>
      </c>
      <c r="F889">
        <v>32976.78815</v>
      </c>
      <c r="G889">
        <v>17634.441490000001</v>
      </c>
    </row>
    <row r="890" spans="1:7" x14ac:dyDescent="0.4">
      <c r="A890" t="s">
        <v>895</v>
      </c>
      <c r="B890">
        <v>15896.77939</v>
      </c>
      <c r="C890">
        <v>21012.332320000001</v>
      </c>
      <c r="D890">
        <v>23480.174040000002</v>
      </c>
      <c r="E890">
        <v>15993.920700000001</v>
      </c>
      <c r="F890">
        <v>21653.87342</v>
      </c>
      <c r="G890">
        <v>13142.650900000001</v>
      </c>
    </row>
    <row r="891" spans="1:7" x14ac:dyDescent="0.4">
      <c r="A891" t="s">
        <v>896</v>
      </c>
      <c r="B891">
        <v>15797.24987</v>
      </c>
      <c r="C891">
        <v>15667.547699999999</v>
      </c>
      <c r="D891">
        <v>16554.132020000001</v>
      </c>
      <c r="E891">
        <v>15158.38631</v>
      </c>
      <c r="F891">
        <v>15614.78694</v>
      </c>
      <c r="G891">
        <v>17742.653900000001</v>
      </c>
    </row>
    <row r="892" spans="1:7" x14ac:dyDescent="0.4">
      <c r="A892" t="s">
        <v>897</v>
      </c>
      <c r="B892">
        <v>15760.414849999999</v>
      </c>
      <c r="C892">
        <v>12756.980170000001</v>
      </c>
      <c r="D892">
        <v>8702.0973109999995</v>
      </c>
      <c r="E892">
        <v>8082.4926100000002</v>
      </c>
      <c r="F892">
        <v>12698.039640000001</v>
      </c>
      <c r="G892">
        <v>13845.583430000001</v>
      </c>
    </row>
    <row r="893" spans="1:7" x14ac:dyDescent="0.4">
      <c r="A893" t="s">
        <v>898</v>
      </c>
      <c r="B893">
        <v>15749.75606</v>
      </c>
      <c r="C893">
        <v>12133.70753</v>
      </c>
      <c r="D893">
        <v>5373.8904759999996</v>
      </c>
      <c r="E893">
        <v>7334.5348050000002</v>
      </c>
      <c r="F893">
        <v>6101.0399109999998</v>
      </c>
      <c r="G893">
        <v>9136.0954849999998</v>
      </c>
    </row>
    <row r="894" spans="1:7" x14ac:dyDescent="0.4">
      <c r="A894" t="s">
        <v>899</v>
      </c>
      <c r="B894">
        <v>15712.035089999999</v>
      </c>
      <c r="C894">
        <v>25218.98273</v>
      </c>
      <c r="D894">
        <v>17654.147420000001</v>
      </c>
      <c r="E894">
        <v>13402.4882</v>
      </c>
      <c r="F894">
        <v>11187.2801</v>
      </c>
      <c r="G894">
        <v>17342.330910000001</v>
      </c>
    </row>
    <row r="895" spans="1:7" x14ac:dyDescent="0.4">
      <c r="A895" t="s">
        <v>900</v>
      </c>
      <c r="B895">
        <v>15702.998729999999</v>
      </c>
      <c r="C895">
        <v>15644.904479999999</v>
      </c>
      <c r="D895">
        <v>15682.250029999999</v>
      </c>
      <c r="E895">
        <v>13501.794040000001</v>
      </c>
      <c r="F895">
        <v>14174.307919999999</v>
      </c>
      <c r="G895">
        <v>13723.51491</v>
      </c>
    </row>
    <row r="896" spans="1:7" x14ac:dyDescent="0.4">
      <c r="A896" t="s">
        <v>901</v>
      </c>
      <c r="B896">
        <v>15693.050219999999</v>
      </c>
      <c r="C896">
        <v>30510.54077</v>
      </c>
      <c r="D896">
        <v>19900.412649999998</v>
      </c>
      <c r="E896">
        <v>9593.6573919999992</v>
      </c>
      <c r="F896">
        <v>26919.698540000001</v>
      </c>
      <c r="G896">
        <v>6645.2659149999999</v>
      </c>
    </row>
    <row r="897" spans="1:7" x14ac:dyDescent="0.4">
      <c r="A897" t="s">
        <v>902</v>
      </c>
      <c r="B897">
        <v>15633.180850000001</v>
      </c>
      <c r="C897">
        <v>12106.872530000001</v>
      </c>
      <c r="D897">
        <v>11635.006719999999</v>
      </c>
      <c r="E897">
        <v>8333.2906810000004</v>
      </c>
      <c r="F897">
        <v>7626.4392340000004</v>
      </c>
      <c r="G897">
        <v>12266.98091</v>
      </c>
    </row>
    <row r="898" spans="1:7" x14ac:dyDescent="0.4">
      <c r="A898" t="s">
        <v>903</v>
      </c>
      <c r="B898">
        <v>15626.47141</v>
      </c>
      <c r="C898">
        <v>20521.971740000001</v>
      </c>
      <c r="D898">
        <v>22329.92972</v>
      </c>
      <c r="E898">
        <v>13881.670120000001</v>
      </c>
      <c r="F898">
        <v>13183.09238</v>
      </c>
      <c r="G898">
        <v>13776.614750000001</v>
      </c>
    </row>
    <row r="899" spans="1:7" x14ac:dyDescent="0.4">
      <c r="A899" t="s">
        <v>904</v>
      </c>
      <c r="B899">
        <v>15605.31079</v>
      </c>
      <c r="C899">
        <v>11138.050499999999</v>
      </c>
      <c r="D899">
        <v>11041.363579999999</v>
      </c>
      <c r="E899">
        <v>10725.447459999999</v>
      </c>
      <c r="F899">
        <v>12314.720300000001</v>
      </c>
      <c r="G899">
        <v>8313.7447109999994</v>
      </c>
    </row>
    <row r="900" spans="1:7" x14ac:dyDescent="0.4">
      <c r="A900" t="s">
        <v>905</v>
      </c>
      <c r="B900">
        <v>15599.56259</v>
      </c>
      <c r="C900">
        <v>17552.6666</v>
      </c>
      <c r="D900">
        <v>20853.110519999998</v>
      </c>
      <c r="E900">
        <v>17010.06294</v>
      </c>
      <c r="F900">
        <v>16500.21963</v>
      </c>
      <c r="G900">
        <v>24354.315920000001</v>
      </c>
    </row>
    <row r="901" spans="1:7" x14ac:dyDescent="0.4">
      <c r="A901" t="s">
        <v>906</v>
      </c>
      <c r="B901">
        <v>15596.672</v>
      </c>
      <c r="C901">
        <v>16044.825279999999</v>
      </c>
      <c r="D901">
        <v>14717.81817</v>
      </c>
      <c r="E901">
        <v>18100.182140000001</v>
      </c>
      <c r="F901">
        <v>10263.590260000001</v>
      </c>
      <c r="G901">
        <v>13785.210639999999</v>
      </c>
    </row>
    <row r="902" spans="1:7" x14ac:dyDescent="0.4">
      <c r="A902" t="s">
        <v>907</v>
      </c>
      <c r="B902">
        <v>15549.50728</v>
      </c>
      <c r="C902">
        <v>14761.27763</v>
      </c>
      <c r="D902">
        <v>11514.25345</v>
      </c>
      <c r="E902">
        <v>10312.840819999999</v>
      </c>
      <c r="F902">
        <v>10398.402050000001</v>
      </c>
      <c r="G902">
        <v>12837.785239999999</v>
      </c>
    </row>
    <row r="903" spans="1:7" x14ac:dyDescent="0.4">
      <c r="A903" t="s">
        <v>908</v>
      </c>
      <c r="B903">
        <v>15505.303099999999</v>
      </c>
      <c r="C903">
        <v>17110.91834</v>
      </c>
      <c r="D903">
        <v>13013.52246</v>
      </c>
      <c r="E903">
        <v>14119.531000000001</v>
      </c>
      <c r="F903">
        <v>13652.39336</v>
      </c>
      <c r="G903">
        <v>18346.187549999999</v>
      </c>
    </row>
    <row r="904" spans="1:7" x14ac:dyDescent="0.4">
      <c r="A904" t="s">
        <v>909</v>
      </c>
      <c r="B904">
        <v>15425.76109</v>
      </c>
      <c r="C904">
        <v>13792.779399999999</v>
      </c>
      <c r="D904">
        <v>12189.345359999999</v>
      </c>
      <c r="E904">
        <v>10674.70038</v>
      </c>
      <c r="F904">
        <v>11121.42324</v>
      </c>
      <c r="G904">
        <v>15234.84569</v>
      </c>
    </row>
    <row r="905" spans="1:7" x14ac:dyDescent="0.4">
      <c r="A905" t="s">
        <v>910</v>
      </c>
      <c r="B905">
        <v>15422.794519999999</v>
      </c>
      <c r="C905">
        <v>11888.937599999999</v>
      </c>
      <c r="D905">
        <v>11431.550149999999</v>
      </c>
      <c r="E905">
        <v>6231.7863399999997</v>
      </c>
      <c r="F905">
        <v>5556.8354250000002</v>
      </c>
      <c r="G905">
        <v>8670.099655</v>
      </c>
    </row>
    <row r="906" spans="1:7" x14ac:dyDescent="0.4">
      <c r="A906" t="s">
        <v>911</v>
      </c>
      <c r="B906">
        <v>15394.996499999999</v>
      </c>
      <c r="C906">
        <v>71662.2212</v>
      </c>
      <c r="D906">
        <v>56463.998220000001</v>
      </c>
      <c r="E906">
        <v>33699.440349999997</v>
      </c>
      <c r="F906">
        <v>47790.822520000002</v>
      </c>
      <c r="G906">
        <v>156049.0466</v>
      </c>
    </row>
    <row r="907" spans="1:7" x14ac:dyDescent="0.4">
      <c r="A907" t="s">
        <v>912</v>
      </c>
      <c r="B907">
        <v>15394.953030000001</v>
      </c>
      <c r="C907">
        <v>28602.482029999999</v>
      </c>
      <c r="D907">
        <v>15604.72748</v>
      </c>
      <c r="E907">
        <v>14146.336010000001</v>
      </c>
      <c r="F907">
        <v>13775.090340000001</v>
      </c>
      <c r="G907">
        <v>15096.42452</v>
      </c>
    </row>
    <row r="908" spans="1:7" x14ac:dyDescent="0.4">
      <c r="A908" t="s">
        <v>913</v>
      </c>
      <c r="B908">
        <v>15305.19982</v>
      </c>
      <c r="C908">
        <v>8043.2909890000001</v>
      </c>
      <c r="D908">
        <v>5356.4968060000001</v>
      </c>
      <c r="E908">
        <v>35932.544529999999</v>
      </c>
      <c r="F908">
        <v>7254.0187770000002</v>
      </c>
      <c r="G908">
        <v>22201.372100000001</v>
      </c>
    </row>
    <row r="909" spans="1:7" x14ac:dyDescent="0.4">
      <c r="A909" t="s">
        <v>914</v>
      </c>
      <c r="B909">
        <v>15292.34023</v>
      </c>
      <c r="C909">
        <v>16090.407509999999</v>
      </c>
      <c r="D909">
        <v>10234.567429999999</v>
      </c>
      <c r="E909">
        <v>14281.317359999999</v>
      </c>
      <c r="F909">
        <v>14925.35302</v>
      </c>
      <c r="G909">
        <v>16321.69528</v>
      </c>
    </row>
    <row r="910" spans="1:7" x14ac:dyDescent="0.4">
      <c r="A910" t="s">
        <v>915</v>
      </c>
      <c r="B910">
        <v>15223.638629999999</v>
      </c>
      <c r="C910">
        <v>13090.287340000001</v>
      </c>
      <c r="D910">
        <v>13115.708070000001</v>
      </c>
      <c r="E910">
        <v>27608.315989999999</v>
      </c>
      <c r="F910">
        <v>16990.598569999998</v>
      </c>
      <c r="G910">
        <v>15034.28615</v>
      </c>
    </row>
    <row r="911" spans="1:7" x14ac:dyDescent="0.4">
      <c r="A911" t="s">
        <v>916</v>
      </c>
      <c r="B911">
        <v>15095.46666</v>
      </c>
      <c r="C911">
        <v>15784.386280000001</v>
      </c>
      <c r="D911">
        <v>2858.4859980000001</v>
      </c>
      <c r="E911">
        <v>23211.91012</v>
      </c>
      <c r="F911">
        <v>20845.422750000002</v>
      </c>
      <c r="G911">
        <v>26379.99049</v>
      </c>
    </row>
    <row r="912" spans="1:7" x14ac:dyDescent="0.4">
      <c r="A912" t="s">
        <v>917</v>
      </c>
      <c r="B912">
        <v>15071.39897</v>
      </c>
      <c r="C912">
        <v>28617.085449999999</v>
      </c>
      <c r="D912">
        <v>28820.525300000001</v>
      </c>
      <c r="E912">
        <v>18553.820889999999</v>
      </c>
      <c r="F912">
        <v>26351.145110000001</v>
      </c>
      <c r="G912">
        <v>19174.366160000001</v>
      </c>
    </row>
    <row r="913" spans="1:7" x14ac:dyDescent="0.4">
      <c r="A913" t="s">
        <v>918</v>
      </c>
      <c r="B913">
        <v>15041.07842</v>
      </c>
      <c r="C913">
        <v>9240.2452290000001</v>
      </c>
      <c r="D913">
        <v>11245.45025</v>
      </c>
      <c r="E913">
        <v>67814.429310000007</v>
      </c>
      <c r="F913">
        <v>9335.8173129999996</v>
      </c>
      <c r="G913">
        <v>17416.517329999999</v>
      </c>
    </row>
    <row r="914" spans="1:7" x14ac:dyDescent="0.4">
      <c r="A914" t="s">
        <v>919</v>
      </c>
      <c r="B914">
        <v>15011.71775</v>
      </c>
      <c r="C914">
        <v>12519.84872</v>
      </c>
      <c r="D914">
        <v>12365.723389999999</v>
      </c>
      <c r="E914">
        <v>12091.184670000001</v>
      </c>
      <c r="F914">
        <v>12454.555109999999</v>
      </c>
      <c r="G914">
        <v>14402.969520000001</v>
      </c>
    </row>
    <row r="915" spans="1:7" x14ac:dyDescent="0.4">
      <c r="A915" t="s">
        <v>920</v>
      </c>
      <c r="B915">
        <v>14997.063169999999</v>
      </c>
      <c r="C915">
        <v>20823.72164</v>
      </c>
      <c r="D915">
        <v>6903.7639049999998</v>
      </c>
      <c r="E915">
        <v>8610.3986029999996</v>
      </c>
      <c r="F915">
        <v>9852.0006630000007</v>
      </c>
      <c r="G915">
        <v>19649.77506</v>
      </c>
    </row>
    <row r="916" spans="1:7" x14ac:dyDescent="0.4">
      <c r="A916" t="s">
        <v>921</v>
      </c>
      <c r="B916">
        <v>14961.447819999999</v>
      </c>
      <c r="C916">
        <v>23690.401249999999</v>
      </c>
      <c r="D916">
        <v>28443.210220000001</v>
      </c>
      <c r="E916">
        <v>33790.240100000003</v>
      </c>
      <c r="F916">
        <v>35083.937899999997</v>
      </c>
      <c r="G916">
        <v>19922.104230000001</v>
      </c>
    </row>
    <row r="917" spans="1:7" x14ac:dyDescent="0.4">
      <c r="A917" t="s">
        <v>922</v>
      </c>
      <c r="B917">
        <v>14894.172430000001</v>
      </c>
      <c r="C917">
        <v>5563.2203060000002</v>
      </c>
      <c r="D917">
        <v>6308.2385869999998</v>
      </c>
      <c r="E917">
        <v>8830.5666130000009</v>
      </c>
      <c r="F917">
        <v>4574.9677359999996</v>
      </c>
      <c r="G917">
        <v>2810.2657140000001</v>
      </c>
    </row>
    <row r="918" spans="1:7" x14ac:dyDescent="0.4">
      <c r="A918" t="s">
        <v>923</v>
      </c>
      <c r="B918">
        <v>14887.685229999999</v>
      </c>
      <c r="C918">
        <v>11339.16857</v>
      </c>
      <c r="D918">
        <v>16561.96616</v>
      </c>
      <c r="E918">
        <v>12848.33128</v>
      </c>
      <c r="F918">
        <v>16556.431359999999</v>
      </c>
      <c r="G918">
        <v>15100.591700000001</v>
      </c>
    </row>
    <row r="919" spans="1:7" x14ac:dyDescent="0.4">
      <c r="A919" t="s">
        <v>924</v>
      </c>
      <c r="B919">
        <v>14887.021339999999</v>
      </c>
      <c r="C919">
        <v>12675.23172</v>
      </c>
      <c r="D919">
        <v>9778.6272669999998</v>
      </c>
      <c r="E919">
        <v>8203.2903119999992</v>
      </c>
      <c r="F919">
        <v>8935.0105399999993</v>
      </c>
      <c r="G919">
        <v>16313.160250000001</v>
      </c>
    </row>
    <row r="920" spans="1:7" x14ac:dyDescent="0.4">
      <c r="A920" t="s">
        <v>925</v>
      </c>
      <c r="B920">
        <v>14882.902319999999</v>
      </c>
      <c r="C920">
        <v>16853.788420000001</v>
      </c>
      <c r="D920">
        <v>21024.670580000002</v>
      </c>
      <c r="E920">
        <v>15675.908939999999</v>
      </c>
      <c r="F920">
        <v>17406.311699999998</v>
      </c>
      <c r="G920">
        <v>17068.22479</v>
      </c>
    </row>
    <row r="921" spans="1:7" x14ac:dyDescent="0.4">
      <c r="A921" t="s">
        <v>926</v>
      </c>
      <c r="B921">
        <v>14858.375480000001</v>
      </c>
      <c r="C921">
        <v>19174.22896</v>
      </c>
      <c r="D921">
        <v>18118.035769999999</v>
      </c>
      <c r="E921">
        <v>9849.2170999999998</v>
      </c>
      <c r="F921">
        <v>11777.22293</v>
      </c>
      <c r="G921">
        <v>12375.734420000001</v>
      </c>
    </row>
    <row r="922" spans="1:7" x14ac:dyDescent="0.4">
      <c r="A922" t="s">
        <v>927</v>
      </c>
      <c r="B922">
        <v>14852.36505</v>
      </c>
      <c r="C922">
        <v>18652.857980000001</v>
      </c>
      <c r="D922">
        <v>12010.82906</v>
      </c>
      <c r="E922">
        <v>15194.940699999999</v>
      </c>
      <c r="F922">
        <v>14762.6958</v>
      </c>
      <c r="G922">
        <v>11958.89256</v>
      </c>
    </row>
    <row r="923" spans="1:7" x14ac:dyDescent="0.4">
      <c r="A923" t="s">
        <v>928</v>
      </c>
      <c r="B923">
        <v>14845.70163</v>
      </c>
      <c r="C923">
        <v>11687.07893</v>
      </c>
      <c r="D923">
        <v>14836.30695</v>
      </c>
      <c r="E923">
        <v>13079.573469999999</v>
      </c>
      <c r="F923">
        <v>15159.153329999999</v>
      </c>
      <c r="G923">
        <v>12642.53206</v>
      </c>
    </row>
    <row r="924" spans="1:7" x14ac:dyDescent="0.4">
      <c r="A924" t="s">
        <v>929</v>
      </c>
      <c r="B924">
        <v>14823.01557</v>
      </c>
      <c r="C924">
        <v>26802.828389999999</v>
      </c>
      <c r="D924">
        <v>36488.664100000002</v>
      </c>
      <c r="E924">
        <v>606.6472847</v>
      </c>
      <c r="F924">
        <v>350.33031460000001</v>
      </c>
      <c r="G924">
        <v>178.93350659999999</v>
      </c>
    </row>
    <row r="925" spans="1:7" x14ac:dyDescent="0.4">
      <c r="A925" t="s">
        <v>930</v>
      </c>
      <c r="B925">
        <v>14818.46343</v>
      </c>
      <c r="C925">
        <v>11670.070830000001</v>
      </c>
      <c r="D925">
        <v>15944.456620000001</v>
      </c>
      <c r="E925">
        <v>8514.8529020000005</v>
      </c>
      <c r="F925">
        <v>8751.2955700000002</v>
      </c>
      <c r="G925">
        <v>9864.7011010000006</v>
      </c>
    </row>
    <row r="926" spans="1:7" x14ac:dyDescent="0.4">
      <c r="A926" t="s">
        <v>931</v>
      </c>
      <c r="B926">
        <v>14801.00064</v>
      </c>
      <c r="C926">
        <v>19552.442620000002</v>
      </c>
      <c r="D926">
        <v>13927.1144</v>
      </c>
      <c r="E926">
        <v>210726.88099999999</v>
      </c>
      <c r="F926">
        <v>380327.71279999998</v>
      </c>
      <c r="G926">
        <v>23934.91978</v>
      </c>
    </row>
    <row r="927" spans="1:7" x14ac:dyDescent="0.4">
      <c r="A927" t="s">
        <v>932</v>
      </c>
      <c r="B927">
        <v>14769.23041</v>
      </c>
      <c r="C927">
        <v>15718.077590000001</v>
      </c>
      <c r="D927">
        <v>17064.680100000001</v>
      </c>
      <c r="E927">
        <v>20737.812890000001</v>
      </c>
      <c r="F927">
        <v>20866.91779</v>
      </c>
      <c r="G927">
        <v>21300.670330000001</v>
      </c>
    </row>
    <row r="928" spans="1:7" x14ac:dyDescent="0.4">
      <c r="A928" t="s">
        <v>933</v>
      </c>
      <c r="B928">
        <v>14749.174150000001</v>
      </c>
      <c r="C928">
        <v>13716.186960000001</v>
      </c>
      <c r="D928">
        <v>6788.1132379999999</v>
      </c>
      <c r="E928">
        <v>3009.3316300000001</v>
      </c>
      <c r="F928">
        <v>3497.530616</v>
      </c>
      <c r="G928">
        <v>16512.52318</v>
      </c>
    </row>
    <row r="929" spans="1:7" x14ac:dyDescent="0.4">
      <c r="A929" t="s">
        <v>934</v>
      </c>
      <c r="B929">
        <v>14745.23846</v>
      </c>
      <c r="C929">
        <v>494.13454300000001</v>
      </c>
      <c r="D929">
        <v>411.59882379999999</v>
      </c>
      <c r="E929">
        <v>8726.0178849999993</v>
      </c>
      <c r="F929">
        <v>456.56617940000001</v>
      </c>
      <c r="G929">
        <v>5948.98686</v>
      </c>
    </row>
    <row r="930" spans="1:7" x14ac:dyDescent="0.4">
      <c r="A930" t="s">
        <v>935</v>
      </c>
      <c r="B930">
        <v>14733.481470000001</v>
      </c>
      <c r="C930">
        <v>11786.20657</v>
      </c>
      <c r="D930">
        <v>14432.90496</v>
      </c>
      <c r="E930">
        <v>11332.240309999999</v>
      </c>
      <c r="F930">
        <v>10612.89039</v>
      </c>
      <c r="G930">
        <v>11202.944509999999</v>
      </c>
    </row>
    <row r="931" spans="1:7" x14ac:dyDescent="0.4">
      <c r="A931" t="s">
        <v>936</v>
      </c>
      <c r="B931">
        <v>14643.11104</v>
      </c>
      <c r="C931">
        <v>28611.83007</v>
      </c>
      <c r="D931">
        <v>20826.68161</v>
      </c>
      <c r="E931">
        <v>11822.07473</v>
      </c>
      <c r="F931">
        <v>29077.77879</v>
      </c>
      <c r="G931">
        <v>16647.7039</v>
      </c>
    </row>
    <row r="932" spans="1:7" x14ac:dyDescent="0.4">
      <c r="A932" t="s">
        <v>937</v>
      </c>
      <c r="B932">
        <v>14617.60807</v>
      </c>
      <c r="C932">
        <v>12834.64344</v>
      </c>
      <c r="D932">
        <v>10351.72546</v>
      </c>
      <c r="E932">
        <v>9716.3602859999992</v>
      </c>
      <c r="F932">
        <v>11119.68823</v>
      </c>
      <c r="G932">
        <v>13837.22582</v>
      </c>
    </row>
    <row r="933" spans="1:7" x14ac:dyDescent="0.4">
      <c r="A933" t="s">
        <v>938</v>
      </c>
      <c r="B933">
        <v>14547.57986</v>
      </c>
      <c r="C933">
        <v>16861.90062</v>
      </c>
      <c r="D933">
        <v>13727.58023</v>
      </c>
      <c r="E933">
        <v>10108.66186</v>
      </c>
      <c r="F933">
        <v>10414.931</v>
      </c>
      <c r="G933">
        <v>8078.0643239999999</v>
      </c>
    </row>
    <row r="934" spans="1:7" x14ac:dyDescent="0.4">
      <c r="A934" t="s">
        <v>939</v>
      </c>
      <c r="B934">
        <v>14520.35247</v>
      </c>
      <c r="C934">
        <v>26921.623869999999</v>
      </c>
      <c r="D934">
        <v>14400.281139999999</v>
      </c>
      <c r="E934">
        <v>9529.6818270000003</v>
      </c>
      <c r="F934">
        <v>13789.871429999999</v>
      </c>
      <c r="G934">
        <v>8987.1912560000001</v>
      </c>
    </row>
    <row r="935" spans="1:7" x14ac:dyDescent="0.4">
      <c r="A935" t="s">
        <v>940</v>
      </c>
      <c r="B935">
        <v>14489.79824</v>
      </c>
      <c r="C935">
        <v>17681.912710000001</v>
      </c>
      <c r="D935">
        <v>22595.03643</v>
      </c>
      <c r="E935">
        <v>17393.93391</v>
      </c>
      <c r="F935">
        <v>16589.007249999999</v>
      </c>
      <c r="G935">
        <v>21440.394240000001</v>
      </c>
    </row>
    <row r="936" spans="1:7" x14ac:dyDescent="0.4">
      <c r="A936" t="s">
        <v>941</v>
      </c>
      <c r="B936">
        <v>14455.91396</v>
      </c>
      <c r="C936">
        <v>9276.8533860000007</v>
      </c>
      <c r="D936">
        <v>10238.00072</v>
      </c>
      <c r="E936">
        <v>13095.65739</v>
      </c>
      <c r="F936">
        <v>13241.544910000001</v>
      </c>
      <c r="G936">
        <v>16933.19339</v>
      </c>
    </row>
    <row r="937" spans="1:7" x14ac:dyDescent="0.4">
      <c r="A937" t="s">
        <v>942</v>
      </c>
      <c r="B937">
        <v>14368.84022</v>
      </c>
      <c r="C937">
        <v>15907.05141</v>
      </c>
      <c r="D937">
        <v>9287.9006449999997</v>
      </c>
      <c r="E937">
        <v>12610.474480000001</v>
      </c>
      <c r="F937">
        <v>20775.465</v>
      </c>
      <c r="G937">
        <v>13277.619549999999</v>
      </c>
    </row>
    <row r="938" spans="1:7" x14ac:dyDescent="0.4">
      <c r="A938" t="s">
        <v>943</v>
      </c>
      <c r="B938">
        <v>14364.785110000001</v>
      </c>
      <c r="C938">
        <v>17305.633580000002</v>
      </c>
      <c r="D938">
        <v>6717.0526669999999</v>
      </c>
      <c r="E938">
        <v>15274.96862</v>
      </c>
      <c r="F938">
        <v>14475.618340000001</v>
      </c>
      <c r="G938">
        <v>14239.14781</v>
      </c>
    </row>
    <row r="939" spans="1:7" x14ac:dyDescent="0.4">
      <c r="A939" t="s">
        <v>944</v>
      </c>
      <c r="B939">
        <v>14346.89314</v>
      </c>
      <c r="C939">
        <v>7974.1016689999997</v>
      </c>
      <c r="D939">
        <v>7296.3666229999999</v>
      </c>
      <c r="E939">
        <v>12134.567489999999</v>
      </c>
      <c r="F939">
        <v>7525.4316520000002</v>
      </c>
      <c r="G939">
        <v>9708.5578719999994</v>
      </c>
    </row>
    <row r="940" spans="1:7" x14ac:dyDescent="0.4">
      <c r="A940" t="s">
        <v>945</v>
      </c>
      <c r="B940">
        <v>14319.575720000001</v>
      </c>
      <c r="C940">
        <v>12150.27304</v>
      </c>
      <c r="D940">
        <v>6006.0480349999998</v>
      </c>
      <c r="E940">
        <v>5667.0907040000002</v>
      </c>
      <c r="F940">
        <v>3829.3507420000001</v>
      </c>
      <c r="G940">
        <v>12504.72327</v>
      </c>
    </row>
    <row r="941" spans="1:7" x14ac:dyDescent="0.4">
      <c r="A941" t="s">
        <v>946</v>
      </c>
      <c r="B941">
        <v>14199.67002</v>
      </c>
      <c r="C941">
        <v>11817.932769999999</v>
      </c>
      <c r="D941">
        <v>11980.875550000001</v>
      </c>
      <c r="E941">
        <v>13617.963180000001</v>
      </c>
      <c r="F941">
        <v>11319.548070000001</v>
      </c>
      <c r="G941">
        <v>15786.7539</v>
      </c>
    </row>
    <row r="942" spans="1:7" x14ac:dyDescent="0.4">
      <c r="A942" t="s">
        <v>947</v>
      </c>
      <c r="B942">
        <v>14185.79774</v>
      </c>
      <c r="C942">
        <v>15659.32562</v>
      </c>
      <c r="D942">
        <v>17270.536349999998</v>
      </c>
      <c r="E942">
        <v>2491.031062</v>
      </c>
      <c r="F942">
        <v>11830.48436</v>
      </c>
      <c r="G942">
        <v>14227.352059999999</v>
      </c>
    </row>
    <row r="943" spans="1:7" x14ac:dyDescent="0.4">
      <c r="A943" t="s">
        <v>948</v>
      </c>
      <c r="B943">
        <v>14168.068230000001</v>
      </c>
      <c r="C943">
        <v>13525.69478</v>
      </c>
      <c r="D943">
        <v>16905.791150000001</v>
      </c>
      <c r="E943">
        <v>14106.341850000001</v>
      </c>
      <c r="F943">
        <v>15306.455529999999</v>
      </c>
      <c r="G943">
        <v>22208.808379999999</v>
      </c>
    </row>
    <row r="944" spans="1:7" x14ac:dyDescent="0.4">
      <c r="A944" t="s">
        <v>949</v>
      </c>
      <c r="B944">
        <v>14163.168079999999</v>
      </c>
      <c r="C944">
        <v>15185.008959999999</v>
      </c>
      <c r="D944">
        <v>18569.283429999999</v>
      </c>
      <c r="E944">
        <v>25864.50491</v>
      </c>
      <c r="F944">
        <v>16900.936369999999</v>
      </c>
      <c r="G944">
        <v>21000.371080000001</v>
      </c>
    </row>
    <row r="945" spans="1:7" x14ac:dyDescent="0.4">
      <c r="A945" t="s">
        <v>950</v>
      </c>
      <c r="B945">
        <v>14132.54681</v>
      </c>
      <c r="C945">
        <v>10538.56878</v>
      </c>
      <c r="D945">
        <v>7782.1643279999998</v>
      </c>
      <c r="E945">
        <v>4042.574615</v>
      </c>
      <c r="F945">
        <v>3844.9734709999998</v>
      </c>
      <c r="G945">
        <v>4386.9543549999999</v>
      </c>
    </row>
    <row r="946" spans="1:7" x14ac:dyDescent="0.4">
      <c r="A946" t="s">
        <v>951</v>
      </c>
      <c r="B946">
        <v>14123.689479999999</v>
      </c>
      <c r="C946">
        <v>20398.8007</v>
      </c>
      <c r="D946">
        <v>26454.378079999999</v>
      </c>
      <c r="E946">
        <v>20874.11924</v>
      </c>
      <c r="F946">
        <v>23720.404429999999</v>
      </c>
      <c r="G946">
        <v>8277.7134260000003</v>
      </c>
    </row>
    <row r="947" spans="1:7" x14ac:dyDescent="0.4">
      <c r="A947" t="s">
        <v>952</v>
      </c>
      <c r="B947">
        <v>14122.86254</v>
      </c>
      <c r="C947">
        <v>15879.30365</v>
      </c>
      <c r="D947">
        <v>15170.30221</v>
      </c>
      <c r="E947">
        <v>17131.019530000001</v>
      </c>
      <c r="F947">
        <v>18222.04607</v>
      </c>
      <c r="G947">
        <v>19250.54465</v>
      </c>
    </row>
    <row r="948" spans="1:7" x14ac:dyDescent="0.4">
      <c r="A948" t="s">
        <v>953</v>
      </c>
      <c r="B948">
        <v>14116.778329999999</v>
      </c>
      <c r="C948">
        <v>12800.738139999999</v>
      </c>
      <c r="D948">
        <v>12147.66056</v>
      </c>
      <c r="E948">
        <v>7673.024351</v>
      </c>
      <c r="F948">
        <v>7117.1677730000001</v>
      </c>
      <c r="G948">
        <v>10510.26355</v>
      </c>
    </row>
    <row r="949" spans="1:7" x14ac:dyDescent="0.4">
      <c r="A949" t="s">
        <v>954</v>
      </c>
      <c r="B949">
        <v>14054.14431</v>
      </c>
      <c r="C949">
        <v>2631.4971759999999</v>
      </c>
      <c r="D949">
        <v>692.65385619999995</v>
      </c>
      <c r="E949">
        <v>9729.8433779999996</v>
      </c>
      <c r="F949">
        <v>1931.3925879999999</v>
      </c>
      <c r="G949">
        <v>10221.86738</v>
      </c>
    </row>
    <row r="950" spans="1:7" x14ac:dyDescent="0.4">
      <c r="A950" t="s">
        <v>955</v>
      </c>
      <c r="B950">
        <v>14031.732099999999</v>
      </c>
      <c r="C950">
        <v>14528.060880000001</v>
      </c>
      <c r="D950">
        <v>8364.0638760000002</v>
      </c>
      <c r="E950">
        <v>7828.7537149999998</v>
      </c>
      <c r="F950">
        <v>5435.5526440000003</v>
      </c>
      <c r="G950">
        <v>17943.742760000001</v>
      </c>
    </row>
    <row r="951" spans="1:7" x14ac:dyDescent="0.4">
      <c r="A951" t="s">
        <v>956</v>
      </c>
      <c r="B951">
        <v>14009.33006</v>
      </c>
      <c r="C951">
        <v>781.7329727</v>
      </c>
      <c r="D951">
        <v>12814.49159</v>
      </c>
      <c r="E951">
        <v>6807.1490350000004</v>
      </c>
      <c r="F951">
        <v>1785.401267</v>
      </c>
      <c r="G951">
        <v>19667.477180000002</v>
      </c>
    </row>
    <row r="952" spans="1:7" x14ac:dyDescent="0.4">
      <c r="A952" t="s">
        <v>957</v>
      </c>
      <c r="B952">
        <v>13960.03649</v>
      </c>
      <c r="C952">
        <v>11749.70731</v>
      </c>
      <c r="D952">
        <v>12473.875050000001</v>
      </c>
      <c r="E952">
        <v>23370.073789999999</v>
      </c>
      <c r="F952">
        <v>17086.826270000001</v>
      </c>
      <c r="G952">
        <v>24128.263920000001</v>
      </c>
    </row>
    <row r="953" spans="1:7" x14ac:dyDescent="0.4">
      <c r="A953" t="s">
        <v>958</v>
      </c>
      <c r="B953">
        <v>13928.26807</v>
      </c>
      <c r="C953">
        <v>15557.612080000001</v>
      </c>
      <c r="D953">
        <v>14666.934359999999</v>
      </c>
      <c r="E953">
        <v>10731.435600000001</v>
      </c>
      <c r="F953">
        <v>13063.06451</v>
      </c>
      <c r="G953">
        <v>11848.68203</v>
      </c>
    </row>
    <row r="954" spans="1:7" x14ac:dyDescent="0.4">
      <c r="A954" t="s">
        <v>959</v>
      </c>
      <c r="B954">
        <v>13916.602000000001</v>
      </c>
      <c r="C954">
        <v>17142.6181</v>
      </c>
      <c r="D954">
        <v>19662.337609999999</v>
      </c>
      <c r="E954">
        <v>26839.524870000001</v>
      </c>
      <c r="F954">
        <v>22034.703689999998</v>
      </c>
      <c r="G954">
        <v>1021.586401</v>
      </c>
    </row>
    <row r="955" spans="1:7" x14ac:dyDescent="0.4">
      <c r="A955" t="s">
        <v>960</v>
      </c>
      <c r="B955">
        <v>13889.133690000001</v>
      </c>
      <c r="C955">
        <v>15693.66994</v>
      </c>
      <c r="D955">
        <v>14497.6931</v>
      </c>
      <c r="E955">
        <v>11052.55149</v>
      </c>
      <c r="F955">
        <v>14799.50037</v>
      </c>
      <c r="G955">
        <v>10978.397139999999</v>
      </c>
    </row>
    <row r="956" spans="1:7" x14ac:dyDescent="0.4">
      <c r="A956" t="s">
        <v>961</v>
      </c>
      <c r="B956">
        <v>13888.33628</v>
      </c>
      <c r="C956">
        <v>37229.484360000002</v>
      </c>
      <c r="D956">
        <v>37101.994879999998</v>
      </c>
      <c r="E956">
        <v>51949.863140000001</v>
      </c>
      <c r="F956">
        <v>46465.082450000002</v>
      </c>
      <c r="G956">
        <v>1459.9502010000001</v>
      </c>
    </row>
    <row r="957" spans="1:7" x14ac:dyDescent="0.4">
      <c r="A957" t="s">
        <v>962</v>
      </c>
      <c r="B957">
        <v>13871.789849999999</v>
      </c>
      <c r="C957">
        <v>33227.67641</v>
      </c>
      <c r="D957">
        <v>39570.70635</v>
      </c>
      <c r="E957">
        <v>47014.347099999999</v>
      </c>
      <c r="F957">
        <v>20340.069090000001</v>
      </c>
      <c r="G957">
        <v>19530.56352</v>
      </c>
    </row>
    <row r="958" spans="1:7" x14ac:dyDescent="0.4">
      <c r="A958" t="s">
        <v>963</v>
      </c>
      <c r="B958">
        <v>13862.135340000001</v>
      </c>
      <c r="C958">
        <v>12915.629849999999</v>
      </c>
      <c r="D958">
        <v>18720.769810000002</v>
      </c>
      <c r="E958">
        <v>12722.631450000001</v>
      </c>
      <c r="F958">
        <v>14131.51442</v>
      </c>
      <c r="G958">
        <v>15444.013940000001</v>
      </c>
    </row>
    <row r="959" spans="1:7" x14ac:dyDescent="0.4">
      <c r="A959" t="s">
        <v>964</v>
      </c>
      <c r="B959">
        <v>13850.46494</v>
      </c>
      <c r="C959">
        <v>13156.884120000001</v>
      </c>
      <c r="D959">
        <v>16950.570739999999</v>
      </c>
      <c r="E959">
        <v>14929.027309999999</v>
      </c>
      <c r="F959">
        <v>13441.80667</v>
      </c>
      <c r="G959">
        <v>11836.06675</v>
      </c>
    </row>
    <row r="960" spans="1:7" x14ac:dyDescent="0.4">
      <c r="A960" t="s">
        <v>965</v>
      </c>
      <c r="B960">
        <v>13820.0661</v>
      </c>
      <c r="C960">
        <v>16133.582119999999</v>
      </c>
      <c r="D960">
        <v>21650.05356</v>
      </c>
      <c r="E960">
        <v>19513.838339999998</v>
      </c>
      <c r="F960">
        <v>25492.25576</v>
      </c>
      <c r="G960">
        <v>13449.318139999999</v>
      </c>
    </row>
    <row r="961" spans="1:7" x14ac:dyDescent="0.4">
      <c r="A961" t="s">
        <v>966</v>
      </c>
      <c r="B961">
        <v>13802.671410000001</v>
      </c>
      <c r="C961">
        <v>16635.721300000001</v>
      </c>
      <c r="D961">
        <v>18453.804069999998</v>
      </c>
      <c r="E961">
        <v>1733.5087559999999</v>
      </c>
      <c r="F961">
        <v>23060.227859999999</v>
      </c>
      <c r="G961">
        <v>14657.22977</v>
      </c>
    </row>
    <row r="962" spans="1:7" x14ac:dyDescent="0.4">
      <c r="A962" t="s">
        <v>967</v>
      </c>
      <c r="B962">
        <v>13802.671410000001</v>
      </c>
      <c r="C962">
        <v>2462.9221210000001</v>
      </c>
      <c r="D962">
        <v>1955.466516</v>
      </c>
      <c r="E962">
        <v>11248.99366</v>
      </c>
      <c r="F962">
        <v>307.24247880000001</v>
      </c>
      <c r="G962">
        <v>14657.22977</v>
      </c>
    </row>
    <row r="963" spans="1:7" x14ac:dyDescent="0.4">
      <c r="A963" t="s">
        <v>968</v>
      </c>
      <c r="B963">
        <v>13801.022730000001</v>
      </c>
      <c r="C963">
        <v>20514.553090000001</v>
      </c>
      <c r="D963">
        <v>18055.222689999999</v>
      </c>
      <c r="E963">
        <v>37014.490489999996</v>
      </c>
      <c r="F963">
        <v>24987.97435</v>
      </c>
      <c r="G963">
        <v>43253.050799999997</v>
      </c>
    </row>
    <row r="964" spans="1:7" x14ac:dyDescent="0.4">
      <c r="A964" t="s">
        <v>969</v>
      </c>
      <c r="B964">
        <v>13791.3163</v>
      </c>
      <c r="C964">
        <v>8476.6109500000002</v>
      </c>
      <c r="D964">
        <v>5014.6080330000004</v>
      </c>
      <c r="E964">
        <v>7122.67076</v>
      </c>
      <c r="F964">
        <v>8136.7648609999997</v>
      </c>
      <c r="G964">
        <v>8423.1121050000002</v>
      </c>
    </row>
    <row r="965" spans="1:7" x14ac:dyDescent="0.4">
      <c r="A965" t="s">
        <v>970</v>
      </c>
      <c r="B965">
        <v>13781.562970000001</v>
      </c>
      <c r="C965">
        <v>6764.6692640000001</v>
      </c>
      <c r="D965">
        <v>7133.5073169999996</v>
      </c>
      <c r="E965">
        <v>9199.3379530000002</v>
      </c>
      <c r="F965">
        <v>8139.5826280000001</v>
      </c>
      <c r="G965">
        <v>7471.5266579999998</v>
      </c>
    </row>
    <row r="966" spans="1:7" x14ac:dyDescent="0.4">
      <c r="A966" t="s">
        <v>971</v>
      </c>
      <c r="B966">
        <v>13751.68463</v>
      </c>
      <c r="C966">
        <v>198266.15049999999</v>
      </c>
      <c r="D966">
        <v>161055.32089999999</v>
      </c>
      <c r="E966">
        <v>37613.495219999997</v>
      </c>
      <c r="F966">
        <v>94312.497640000001</v>
      </c>
      <c r="G966">
        <v>21661.705160000001</v>
      </c>
    </row>
    <row r="967" spans="1:7" x14ac:dyDescent="0.4">
      <c r="A967" t="s">
        <v>972</v>
      </c>
      <c r="B967">
        <v>13727.803459999999</v>
      </c>
      <c r="C967">
        <v>11847.11764</v>
      </c>
      <c r="D967">
        <v>22119.807929999999</v>
      </c>
      <c r="E967">
        <v>9513.4670609999994</v>
      </c>
      <c r="F967">
        <v>14566.19901</v>
      </c>
      <c r="G967">
        <v>31261.003959999998</v>
      </c>
    </row>
    <row r="968" spans="1:7" x14ac:dyDescent="0.4">
      <c r="A968" t="s">
        <v>973</v>
      </c>
      <c r="B968">
        <v>13685.68521</v>
      </c>
      <c r="C968">
        <v>15747.56229</v>
      </c>
      <c r="D968">
        <v>15273.518120000001</v>
      </c>
      <c r="E968">
        <v>18696.379570000001</v>
      </c>
      <c r="F968">
        <v>17091.161960000001</v>
      </c>
      <c r="G968">
        <v>18841.863259999998</v>
      </c>
    </row>
    <row r="969" spans="1:7" x14ac:dyDescent="0.4">
      <c r="A969" t="s">
        <v>974</v>
      </c>
      <c r="B969">
        <v>13682.232679999999</v>
      </c>
      <c r="C969">
        <v>12450.6643</v>
      </c>
      <c r="D969">
        <v>11676.779909999999</v>
      </c>
      <c r="E969">
        <v>8513.2715520000002</v>
      </c>
      <c r="F969">
        <v>12482.660610000001</v>
      </c>
      <c r="G969">
        <v>16818.51628</v>
      </c>
    </row>
    <row r="970" spans="1:7" x14ac:dyDescent="0.4">
      <c r="A970" t="s">
        <v>975</v>
      </c>
      <c r="B970">
        <v>13680.011780000001</v>
      </c>
      <c r="C970">
        <v>16391.261729999998</v>
      </c>
      <c r="D970">
        <v>14555.149090000001</v>
      </c>
      <c r="E970">
        <v>13462.811100000001</v>
      </c>
      <c r="F970">
        <v>14294.857480000001</v>
      </c>
      <c r="G970">
        <v>9784.3301709999996</v>
      </c>
    </row>
    <row r="971" spans="1:7" x14ac:dyDescent="0.4">
      <c r="A971" t="s">
        <v>976</v>
      </c>
      <c r="B971">
        <v>13669.540580000001</v>
      </c>
      <c r="C971">
        <v>14938.20874</v>
      </c>
      <c r="D971">
        <v>23643.006590000001</v>
      </c>
      <c r="E971">
        <v>24590.13652</v>
      </c>
      <c r="F971">
        <v>32986.867939999996</v>
      </c>
      <c r="G971">
        <v>8189.7822720000004</v>
      </c>
    </row>
    <row r="972" spans="1:7" x14ac:dyDescent="0.4">
      <c r="A972" t="s">
        <v>977</v>
      </c>
      <c r="B972">
        <v>13662.04658</v>
      </c>
      <c r="C972">
        <v>24806.562620000001</v>
      </c>
      <c r="D972">
        <v>27727.737590000001</v>
      </c>
      <c r="E972">
        <v>28739.662700000001</v>
      </c>
      <c r="F972">
        <v>28469.105250000001</v>
      </c>
      <c r="G972">
        <v>23196.62154</v>
      </c>
    </row>
    <row r="973" spans="1:7" x14ac:dyDescent="0.4">
      <c r="A973" t="s">
        <v>978</v>
      </c>
      <c r="B973">
        <v>13649.204519999999</v>
      </c>
      <c r="C973">
        <v>10632.53528</v>
      </c>
      <c r="D973">
        <v>9933.1387579999991</v>
      </c>
      <c r="E973">
        <v>8259.8087990000004</v>
      </c>
      <c r="F973">
        <v>12238.553690000001</v>
      </c>
      <c r="G973">
        <v>14747.45514</v>
      </c>
    </row>
    <row r="974" spans="1:7" x14ac:dyDescent="0.4">
      <c r="A974" t="s">
        <v>979</v>
      </c>
      <c r="B974">
        <v>13645.49843</v>
      </c>
      <c r="C974">
        <v>8780.8484759999992</v>
      </c>
      <c r="D974">
        <v>5963.1392910000004</v>
      </c>
      <c r="E974">
        <v>3719.6737790000002</v>
      </c>
      <c r="F974">
        <v>3679.8298119999999</v>
      </c>
      <c r="G974">
        <v>16343.393040000001</v>
      </c>
    </row>
    <row r="975" spans="1:7" x14ac:dyDescent="0.4">
      <c r="A975" t="s">
        <v>980</v>
      </c>
      <c r="B975">
        <v>13639.2646</v>
      </c>
      <c r="C975">
        <v>9760.3900119999998</v>
      </c>
      <c r="D975">
        <v>10132.767309999999</v>
      </c>
      <c r="E975">
        <v>9969.7698359999995</v>
      </c>
      <c r="F975">
        <v>6194.6810210000003</v>
      </c>
      <c r="G975">
        <v>12969.31206</v>
      </c>
    </row>
    <row r="976" spans="1:7" x14ac:dyDescent="0.4">
      <c r="A976" t="s">
        <v>981</v>
      </c>
      <c r="B976">
        <v>13631.66145</v>
      </c>
      <c r="C976">
        <v>15409.096009999999</v>
      </c>
      <c r="D976">
        <v>19233.957920000001</v>
      </c>
      <c r="E976">
        <v>27917.579419999998</v>
      </c>
      <c r="F976">
        <v>18577.059829999998</v>
      </c>
      <c r="G976">
        <v>19630.31626</v>
      </c>
    </row>
    <row r="977" spans="1:7" x14ac:dyDescent="0.4">
      <c r="A977" t="s">
        <v>982</v>
      </c>
      <c r="B977">
        <v>13630.643110000001</v>
      </c>
      <c r="C977">
        <v>10687.994140000001</v>
      </c>
      <c r="D977">
        <v>9102.2035830000004</v>
      </c>
      <c r="E977">
        <v>11802.072270000001</v>
      </c>
      <c r="F977">
        <v>12216.14122</v>
      </c>
      <c r="G977">
        <v>19352.859189999999</v>
      </c>
    </row>
    <row r="978" spans="1:7" x14ac:dyDescent="0.4">
      <c r="A978" t="s">
        <v>983</v>
      </c>
      <c r="B978">
        <v>13593.624100000001</v>
      </c>
      <c r="C978">
        <v>13548.227569999999</v>
      </c>
      <c r="D978">
        <v>12968.86652</v>
      </c>
      <c r="E978">
        <v>11389.49667</v>
      </c>
      <c r="F978">
        <v>13591.40791</v>
      </c>
      <c r="G978">
        <v>13474.23481</v>
      </c>
    </row>
    <row r="979" spans="1:7" x14ac:dyDescent="0.4">
      <c r="A979" t="s">
        <v>984</v>
      </c>
      <c r="B979">
        <v>13589.046039999999</v>
      </c>
      <c r="C979">
        <v>16545.862379999999</v>
      </c>
      <c r="D979">
        <v>13699.97417</v>
      </c>
      <c r="E979">
        <v>12166.2742</v>
      </c>
      <c r="F979">
        <v>15666.614879999999</v>
      </c>
      <c r="G979">
        <v>14907.42643</v>
      </c>
    </row>
    <row r="980" spans="1:7" x14ac:dyDescent="0.4">
      <c r="A980" t="s">
        <v>985</v>
      </c>
      <c r="B980">
        <v>13565.51432</v>
      </c>
      <c r="C980">
        <v>16967.389709999999</v>
      </c>
      <c r="D980">
        <v>14612.92981</v>
      </c>
      <c r="E980">
        <v>12203.57129</v>
      </c>
      <c r="F980">
        <v>12520.37939</v>
      </c>
      <c r="G980">
        <v>13348.65243</v>
      </c>
    </row>
    <row r="981" spans="1:7" x14ac:dyDescent="0.4">
      <c r="A981" t="s">
        <v>986</v>
      </c>
      <c r="B981">
        <v>13534.15367</v>
      </c>
      <c r="C981">
        <v>15072.88963</v>
      </c>
      <c r="D981">
        <v>13139.04456</v>
      </c>
      <c r="E981">
        <v>12155.142830000001</v>
      </c>
      <c r="F981">
        <v>12936.507820000001</v>
      </c>
      <c r="G981">
        <v>15399.49373</v>
      </c>
    </row>
    <row r="982" spans="1:7" x14ac:dyDescent="0.4">
      <c r="A982" t="s">
        <v>987</v>
      </c>
      <c r="B982">
        <v>13500.216280000001</v>
      </c>
      <c r="C982">
        <v>1251.481409</v>
      </c>
      <c r="D982">
        <v>1126.4449890000001</v>
      </c>
      <c r="E982">
        <v>15607.21032</v>
      </c>
      <c r="F982">
        <v>1342.6423110000001</v>
      </c>
      <c r="G982">
        <v>1281.756862</v>
      </c>
    </row>
    <row r="983" spans="1:7" x14ac:dyDescent="0.4">
      <c r="A983" t="s">
        <v>988</v>
      </c>
      <c r="B983">
        <v>13496.849819999999</v>
      </c>
      <c r="C983">
        <v>43469.434869999997</v>
      </c>
      <c r="D983">
        <v>38098.045189999997</v>
      </c>
      <c r="E983">
        <v>11342.97012</v>
      </c>
      <c r="F983">
        <v>50047.571430000004</v>
      </c>
      <c r="G983">
        <v>16105.210849999999</v>
      </c>
    </row>
    <row r="984" spans="1:7" x14ac:dyDescent="0.4">
      <c r="A984" t="s">
        <v>989</v>
      </c>
      <c r="B984">
        <v>13470.54651</v>
      </c>
      <c r="C984">
        <v>10786.73559</v>
      </c>
      <c r="D984">
        <v>9577.0489699999998</v>
      </c>
      <c r="E984">
        <v>8016.5822179999996</v>
      </c>
      <c r="F984">
        <v>6692.3100439999998</v>
      </c>
      <c r="G984">
        <v>8975.1502170000003</v>
      </c>
    </row>
    <row r="985" spans="1:7" x14ac:dyDescent="0.4">
      <c r="A985" t="s">
        <v>990</v>
      </c>
      <c r="B985">
        <v>13445.378269999999</v>
      </c>
      <c r="C985">
        <v>1227.4847810000001</v>
      </c>
      <c r="D985">
        <v>832.68471999999997</v>
      </c>
      <c r="E985">
        <v>5394.5602200000003</v>
      </c>
      <c r="F985">
        <v>1490.8747619999999</v>
      </c>
      <c r="G985">
        <v>5611.3438329999999</v>
      </c>
    </row>
    <row r="986" spans="1:7" x14ac:dyDescent="0.4">
      <c r="A986" t="s">
        <v>991</v>
      </c>
      <c r="B986">
        <v>13443.41388</v>
      </c>
      <c r="C986">
        <v>18445.587159999999</v>
      </c>
      <c r="D986">
        <v>16356.594160000001</v>
      </c>
      <c r="E986">
        <v>12565.03262</v>
      </c>
      <c r="F986">
        <v>26117.728910000002</v>
      </c>
      <c r="G986">
        <v>10447.962020000001</v>
      </c>
    </row>
    <row r="987" spans="1:7" x14ac:dyDescent="0.4">
      <c r="A987" t="s">
        <v>992</v>
      </c>
      <c r="B987">
        <v>13405.41561</v>
      </c>
      <c r="C987">
        <v>16589.681260000001</v>
      </c>
      <c r="D987">
        <v>17785.495439999999</v>
      </c>
      <c r="E987">
        <v>11949.92245</v>
      </c>
      <c r="F987">
        <v>16278.76468</v>
      </c>
      <c r="G987">
        <v>13246.63643</v>
      </c>
    </row>
    <row r="988" spans="1:7" x14ac:dyDescent="0.4">
      <c r="A988" t="s">
        <v>993</v>
      </c>
      <c r="B988">
        <v>13383.92258</v>
      </c>
      <c r="C988">
        <v>8986.8920749999997</v>
      </c>
      <c r="D988">
        <v>8185.0734119999997</v>
      </c>
      <c r="E988">
        <v>12937.62024</v>
      </c>
      <c r="F988">
        <v>8121.3943859999999</v>
      </c>
      <c r="G988">
        <v>14225.3631</v>
      </c>
    </row>
    <row r="989" spans="1:7" x14ac:dyDescent="0.4">
      <c r="A989" t="s">
        <v>994</v>
      </c>
      <c r="B989">
        <v>13360.09355</v>
      </c>
      <c r="C989">
        <v>24989.456460000001</v>
      </c>
      <c r="D989">
        <v>23587.68908</v>
      </c>
      <c r="E989">
        <v>23495.274689999998</v>
      </c>
      <c r="F989">
        <v>24168.2078</v>
      </c>
      <c r="G989">
        <v>30654.520420000001</v>
      </c>
    </row>
    <row r="990" spans="1:7" x14ac:dyDescent="0.4">
      <c r="A990" t="s">
        <v>995</v>
      </c>
      <c r="B990">
        <v>13352.639740000001</v>
      </c>
      <c r="C990">
        <v>16007.02087</v>
      </c>
      <c r="D990">
        <v>15070.302970000001</v>
      </c>
      <c r="E990">
        <v>15600.792160000001</v>
      </c>
      <c r="F990">
        <v>15704.24223</v>
      </c>
      <c r="G990">
        <v>15297.1574</v>
      </c>
    </row>
    <row r="991" spans="1:7" x14ac:dyDescent="0.4">
      <c r="A991" t="s">
        <v>996</v>
      </c>
      <c r="B991">
        <v>13332.3719</v>
      </c>
      <c r="C991">
        <v>12617.260920000001</v>
      </c>
      <c r="D991">
        <v>9976.5869540000003</v>
      </c>
      <c r="E991">
        <v>10215.889279999999</v>
      </c>
      <c r="F991">
        <v>12181.78636</v>
      </c>
      <c r="G991">
        <v>15279.31313</v>
      </c>
    </row>
    <row r="992" spans="1:7" x14ac:dyDescent="0.4">
      <c r="A992" t="s">
        <v>997</v>
      </c>
      <c r="B992">
        <v>13332.32105</v>
      </c>
      <c r="C992">
        <v>11641.94211</v>
      </c>
      <c r="D992">
        <v>3820.526218</v>
      </c>
      <c r="E992">
        <v>14452.894329999999</v>
      </c>
      <c r="F992">
        <v>14935.529189999999</v>
      </c>
      <c r="G992">
        <v>10899.301949999999</v>
      </c>
    </row>
    <row r="993" spans="1:7" x14ac:dyDescent="0.4">
      <c r="A993" t="s">
        <v>998</v>
      </c>
      <c r="B993">
        <v>13317.95789</v>
      </c>
      <c r="C993">
        <v>11945.67445</v>
      </c>
      <c r="D993">
        <v>422.90948639999999</v>
      </c>
      <c r="E993">
        <v>916.92748099999994</v>
      </c>
      <c r="F993">
        <v>658.30230559999995</v>
      </c>
      <c r="G993">
        <v>123.4408372</v>
      </c>
    </row>
    <row r="994" spans="1:7" x14ac:dyDescent="0.4">
      <c r="A994" t="s">
        <v>999</v>
      </c>
      <c r="B994">
        <v>13292.47825</v>
      </c>
      <c r="C994">
        <v>10486.841539999999</v>
      </c>
      <c r="D994">
        <v>10047.76878</v>
      </c>
      <c r="E994">
        <v>13082.14784</v>
      </c>
      <c r="F994">
        <v>9408.1377659999998</v>
      </c>
      <c r="G994">
        <v>13025.339470000001</v>
      </c>
    </row>
    <row r="995" spans="1:7" x14ac:dyDescent="0.4">
      <c r="A995" t="s">
        <v>1000</v>
      </c>
      <c r="B995">
        <v>13270.40022</v>
      </c>
      <c r="C995">
        <v>21857.788759999999</v>
      </c>
      <c r="D995">
        <v>28438.062320000001</v>
      </c>
      <c r="E995">
        <v>23354.827519999999</v>
      </c>
      <c r="F995">
        <v>35533.74323</v>
      </c>
      <c r="G995">
        <v>17713.024839999998</v>
      </c>
    </row>
    <row r="996" spans="1:7" x14ac:dyDescent="0.4">
      <c r="A996" t="s">
        <v>1001</v>
      </c>
      <c r="B996">
        <v>13268.97774</v>
      </c>
      <c r="C996">
        <v>16717.541450000001</v>
      </c>
      <c r="D996">
        <v>13619.289419999999</v>
      </c>
      <c r="E996">
        <v>12537.396409999999</v>
      </c>
      <c r="F996">
        <v>12194.34793</v>
      </c>
      <c r="G996">
        <v>14508.033020000001</v>
      </c>
    </row>
    <row r="997" spans="1:7" x14ac:dyDescent="0.4">
      <c r="A997" t="s">
        <v>1002</v>
      </c>
      <c r="B997">
        <v>13245.516589999999</v>
      </c>
      <c r="C997">
        <v>6593.5303029999995</v>
      </c>
      <c r="D997">
        <v>6231.2701870000001</v>
      </c>
      <c r="E997">
        <v>16948.38348</v>
      </c>
      <c r="F997">
        <v>5769.6666679999998</v>
      </c>
      <c r="G997">
        <v>16916.253540000002</v>
      </c>
    </row>
    <row r="998" spans="1:7" x14ac:dyDescent="0.4">
      <c r="A998" t="s">
        <v>1003</v>
      </c>
      <c r="B998">
        <v>13221.53249</v>
      </c>
      <c r="C998">
        <v>27475.00027</v>
      </c>
      <c r="D998">
        <v>16442.850600000002</v>
      </c>
      <c r="E998">
        <v>18421.859570000001</v>
      </c>
      <c r="F998">
        <v>24050.313549999999</v>
      </c>
      <c r="G998">
        <v>37785.707430000002</v>
      </c>
    </row>
    <row r="999" spans="1:7" x14ac:dyDescent="0.4">
      <c r="A999" t="s">
        <v>1004</v>
      </c>
      <c r="B999">
        <v>13189.637839999999</v>
      </c>
      <c r="C999">
        <v>28856.981449999999</v>
      </c>
      <c r="D999">
        <v>37827.159549999997</v>
      </c>
      <c r="E999">
        <v>631.86375969999995</v>
      </c>
      <c r="F999">
        <v>242.48478230000001</v>
      </c>
      <c r="G999">
        <v>241.580421</v>
      </c>
    </row>
    <row r="1000" spans="1:7" x14ac:dyDescent="0.4">
      <c r="A1000" t="s">
        <v>1005</v>
      </c>
      <c r="B1000">
        <v>13155.25301</v>
      </c>
      <c r="C1000">
        <v>9924.1755580000008</v>
      </c>
      <c r="D1000">
        <v>7124.1406310000002</v>
      </c>
      <c r="E1000">
        <v>8372.8869119999999</v>
      </c>
      <c r="F1000">
        <v>9467.8629139999994</v>
      </c>
      <c r="G1000">
        <v>11715.041660000001</v>
      </c>
    </row>
    <row r="1001" spans="1:7" x14ac:dyDescent="0.4">
      <c r="A1001" t="s">
        <v>1006</v>
      </c>
      <c r="B1001">
        <v>13141.411270000001</v>
      </c>
      <c r="C1001">
        <v>14667.100270000001</v>
      </c>
      <c r="D1001">
        <v>12605.906209999999</v>
      </c>
      <c r="E1001">
        <v>11780.819670000001</v>
      </c>
      <c r="F1001">
        <v>13153.506100000001</v>
      </c>
      <c r="G1001">
        <v>15213.40415</v>
      </c>
    </row>
    <row r="1002" spans="1:7" x14ac:dyDescent="0.4">
      <c r="A1002" t="s">
        <v>1007</v>
      </c>
      <c r="B1002">
        <v>13136.800499999999</v>
      </c>
      <c r="C1002">
        <v>13925.035540000001</v>
      </c>
      <c r="D1002">
        <v>13448.63336</v>
      </c>
      <c r="E1002">
        <v>11279.27816</v>
      </c>
      <c r="F1002">
        <v>14750.39531</v>
      </c>
      <c r="G1002">
        <v>18851.362359999999</v>
      </c>
    </row>
    <row r="1003" spans="1:7" x14ac:dyDescent="0.4">
      <c r="A1003" t="s">
        <v>1008</v>
      </c>
      <c r="B1003">
        <v>13126.612940000001</v>
      </c>
      <c r="C1003">
        <v>10486.031789999999</v>
      </c>
      <c r="D1003">
        <v>13277.548150000001</v>
      </c>
      <c r="E1003">
        <v>9944.1439289999998</v>
      </c>
      <c r="F1003">
        <v>14839.958130000001</v>
      </c>
      <c r="G1003">
        <v>11040.95744</v>
      </c>
    </row>
    <row r="1004" spans="1:7" x14ac:dyDescent="0.4">
      <c r="A1004" t="s">
        <v>1009</v>
      </c>
      <c r="B1004">
        <v>13096.56467</v>
      </c>
      <c r="C1004">
        <v>1058.0533089999999</v>
      </c>
      <c r="D1004">
        <v>16957.887750000002</v>
      </c>
      <c r="E1004">
        <v>12287.316790000001</v>
      </c>
      <c r="F1004">
        <v>2416.4897540000002</v>
      </c>
      <c r="G1004">
        <v>9048.3431230000006</v>
      </c>
    </row>
    <row r="1005" spans="1:7" x14ac:dyDescent="0.4">
      <c r="A1005" t="s">
        <v>1010</v>
      </c>
      <c r="B1005">
        <v>13049.32639</v>
      </c>
      <c r="C1005">
        <v>16909.56424</v>
      </c>
      <c r="D1005">
        <v>14435.16476</v>
      </c>
      <c r="E1005">
        <v>23914.28341</v>
      </c>
      <c r="F1005">
        <v>19386.067999999999</v>
      </c>
      <c r="G1005">
        <v>24709.08455</v>
      </c>
    </row>
    <row r="1006" spans="1:7" x14ac:dyDescent="0.4">
      <c r="A1006" t="s">
        <v>1011</v>
      </c>
      <c r="B1006">
        <v>13003.64805</v>
      </c>
      <c r="C1006">
        <v>25323.084849999999</v>
      </c>
      <c r="D1006">
        <v>22497.213830000001</v>
      </c>
      <c r="E1006">
        <v>22652.248360000001</v>
      </c>
      <c r="F1006">
        <v>24319.216530000002</v>
      </c>
      <c r="G1006">
        <v>18608.141769999998</v>
      </c>
    </row>
    <row r="1007" spans="1:7" x14ac:dyDescent="0.4">
      <c r="A1007" t="s">
        <v>1012</v>
      </c>
      <c r="B1007">
        <v>12996.98487</v>
      </c>
      <c r="C1007">
        <v>22322.148239999999</v>
      </c>
      <c r="D1007">
        <v>23615.771140000001</v>
      </c>
      <c r="E1007">
        <v>16552.72176</v>
      </c>
      <c r="F1007">
        <v>25871.402129999999</v>
      </c>
      <c r="G1007">
        <v>17652.45968</v>
      </c>
    </row>
    <row r="1008" spans="1:7" x14ac:dyDescent="0.4">
      <c r="A1008" t="s">
        <v>1013</v>
      </c>
      <c r="B1008">
        <v>12970.081840000001</v>
      </c>
      <c r="C1008">
        <v>3137.330563</v>
      </c>
      <c r="D1008">
        <v>3135.8738859999999</v>
      </c>
      <c r="E1008">
        <v>8474.1629639999992</v>
      </c>
      <c r="F1008">
        <v>3192.3127460000001</v>
      </c>
      <c r="G1008">
        <v>12747.610430000001</v>
      </c>
    </row>
    <row r="1009" spans="1:7" x14ac:dyDescent="0.4">
      <c r="A1009" t="s">
        <v>1014</v>
      </c>
      <c r="B1009">
        <v>12873.54739</v>
      </c>
      <c r="C1009">
        <v>45692.11219</v>
      </c>
      <c r="D1009">
        <v>33837.831039999997</v>
      </c>
      <c r="E1009">
        <v>31233.442070000001</v>
      </c>
      <c r="F1009">
        <v>32022.248200000002</v>
      </c>
      <c r="G1009">
        <v>21601.043129999998</v>
      </c>
    </row>
    <row r="1010" spans="1:7" x14ac:dyDescent="0.4">
      <c r="A1010" t="s">
        <v>1015</v>
      </c>
      <c r="B1010">
        <v>12868.78188</v>
      </c>
      <c r="C1010">
        <v>12932.251259999999</v>
      </c>
      <c r="D1010">
        <v>10145.476650000001</v>
      </c>
      <c r="E1010">
        <v>12415.247590000001</v>
      </c>
      <c r="F1010">
        <v>9405.3734110000005</v>
      </c>
      <c r="G1010">
        <v>12614.68305</v>
      </c>
    </row>
    <row r="1011" spans="1:7" x14ac:dyDescent="0.4">
      <c r="A1011" t="s">
        <v>1016</v>
      </c>
      <c r="B1011">
        <v>12861.72334</v>
      </c>
      <c r="C1011">
        <v>18130.337309999999</v>
      </c>
      <c r="D1011">
        <v>19758.112519999999</v>
      </c>
      <c r="E1011">
        <v>20882.202450000001</v>
      </c>
      <c r="F1011">
        <v>22785.10124</v>
      </c>
      <c r="G1011">
        <v>15742.60997</v>
      </c>
    </row>
    <row r="1012" spans="1:7" x14ac:dyDescent="0.4">
      <c r="A1012" t="s">
        <v>1017</v>
      </c>
      <c r="B1012">
        <v>12856.217060000001</v>
      </c>
      <c r="C1012">
        <v>15592.31129</v>
      </c>
      <c r="D1012">
        <v>15303.17193</v>
      </c>
      <c r="E1012">
        <v>14913.3501</v>
      </c>
      <c r="F1012">
        <v>11355.66077</v>
      </c>
      <c r="G1012">
        <v>11789.90583</v>
      </c>
    </row>
    <row r="1013" spans="1:7" x14ac:dyDescent="0.4">
      <c r="A1013" t="s">
        <v>1018</v>
      </c>
      <c r="B1013">
        <v>12843.997859999999</v>
      </c>
      <c r="C1013">
        <v>8093.0058939999999</v>
      </c>
      <c r="D1013">
        <v>12181.210349999999</v>
      </c>
      <c r="E1013">
        <v>10474.05452</v>
      </c>
      <c r="F1013">
        <v>6432.6456840000001</v>
      </c>
      <c r="G1013">
        <v>13765.50325</v>
      </c>
    </row>
    <row r="1014" spans="1:7" x14ac:dyDescent="0.4">
      <c r="A1014" t="s">
        <v>1019</v>
      </c>
      <c r="B1014">
        <v>12757.907660000001</v>
      </c>
      <c r="C1014">
        <v>10333.061449999999</v>
      </c>
      <c r="D1014">
        <v>11471.8266</v>
      </c>
      <c r="E1014">
        <v>5242.6982609999995</v>
      </c>
      <c r="F1014">
        <v>9219.0819640000009</v>
      </c>
      <c r="G1014">
        <v>12456.012290000001</v>
      </c>
    </row>
    <row r="1015" spans="1:7" x14ac:dyDescent="0.4">
      <c r="A1015" t="s">
        <v>1020</v>
      </c>
      <c r="B1015">
        <v>12757.36673</v>
      </c>
      <c r="C1015">
        <v>11442.994650000001</v>
      </c>
      <c r="D1015">
        <v>11236.98929</v>
      </c>
      <c r="E1015">
        <v>9436.2113499999996</v>
      </c>
      <c r="F1015">
        <v>8853.7676549999996</v>
      </c>
      <c r="G1015">
        <v>11995.76095</v>
      </c>
    </row>
    <row r="1016" spans="1:7" x14ac:dyDescent="0.4">
      <c r="A1016" t="s">
        <v>1021</v>
      </c>
      <c r="B1016">
        <v>12746.62945</v>
      </c>
      <c r="C1016">
        <v>11266.948850000001</v>
      </c>
      <c r="D1016">
        <v>10248.001459999999</v>
      </c>
      <c r="E1016">
        <v>6828.4512850000001</v>
      </c>
      <c r="F1016">
        <v>7487.3383970000004</v>
      </c>
      <c r="G1016">
        <v>9010.1700700000001</v>
      </c>
    </row>
    <row r="1017" spans="1:7" x14ac:dyDescent="0.4">
      <c r="A1017" t="s">
        <v>1022</v>
      </c>
      <c r="B1017">
        <v>12718.52298</v>
      </c>
      <c r="C1017">
        <v>21870.849979999999</v>
      </c>
      <c r="D1017">
        <v>15191.82137</v>
      </c>
      <c r="E1017">
        <v>12591.75424</v>
      </c>
      <c r="F1017">
        <v>11679.50945</v>
      </c>
      <c r="G1017">
        <v>20158.077550000002</v>
      </c>
    </row>
    <row r="1018" spans="1:7" x14ac:dyDescent="0.4">
      <c r="A1018" t="s">
        <v>1023</v>
      </c>
      <c r="B1018">
        <v>12707.57567</v>
      </c>
      <c r="C1018">
        <v>1016.263365</v>
      </c>
      <c r="D1018">
        <v>1540.0761299999999</v>
      </c>
      <c r="E1018">
        <v>15141.863020000001</v>
      </c>
      <c r="F1018">
        <v>246.53461780000001</v>
      </c>
      <c r="G1018">
        <v>6668.4532570000001</v>
      </c>
    </row>
    <row r="1019" spans="1:7" x14ac:dyDescent="0.4">
      <c r="A1019" t="s">
        <v>1024</v>
      </c>
      <c r="B1019">
        <v>12698.24865</v>
      </c>
      <c r="C1019">
        <v>928.53773479999995</v>
      </c>
      <c r="D1019">
        <v>1796.0514470000001</v>
      </c>
      <c r="E1019">
        <v>3099.8397970000001</v>
      </c>
      <c r="F1019">
        <v>637.49831740000002</v>
      </c>
      <c r="G1019">
        <v>4684.7258979999997</v>
      </c>
    </row>
    <row r="1020" spans="1:7" x14ac:dyDescent="0.4">
      <c r="A1020" t="s">
        <v>1025</v>
      </c>
      <c r="B1020">
        <v>12688.953750000001</v>
      </c>
      <c r="C1020">
        <v>10434.24791</v>
      </c>
      <c r="D1020">
        <v>7852.1001859999997</v>
      </c>
      <c r="E1020">
        <v>12019.99295</v>
      </c>
      <c r="F1020">
        <v>3670.379316</v>
      </c>
      <c r="G1020">
        <v>14558.95824</v>
      </c>
    </row>
    <row r="1021" spans="1:7" x14ac:dyDescent="0.4">
      <c r="A1021" t="s">
        <v>1026</v>
      </c>
      <c r="B1021">
        <v>12672.34497</v>
      </c>
      <c r="C1021">
        <v>14923.445089999999</v>
      </c>
      <c r="D1021">
        <v>13016.0715</v>
      </c>
      <c r="E1021">
        <v>14033.921710000001</v>
      </c>
      <c r="F1021">
        <v>11088.81545</v>
      </c>
      <c r="G1021">
        <v>13087.829320000001</v>
      </c>
    </row>
    <row r="1022" spans="1:7" x14ac:dyDescent="0.4">
      <c r="A1022" t="s">
        <v>1027</v>
      </c>
      <c r="B1022">
        <v>12672.34497</v>
      </c>
      <c r="C1022">
        <v>28748.980179999999</v>
      </c>
      <c r="D1022">
        <v>36545.109579999997</v>
      </c>
      <c r="E1022">
        <v>14953.307919999999</v>
      </c>
      <c r="F1022">
        <v>21874.633089999999</v>
      </c>
      <c r="G1022">
        <v>30649.401000000002</v>
      </c>
    </row>
    <row r="1023" spans="1:7" x14ac:dyDescent="0.4">
      <c r="A1023" t="s">
        <v>1028</v>
      </c>
      <c r="B1023">
        <v>12665.424789999999</v>
      </c>
      <c r="C1023">
        <v>38483.887170000002</v>
      </c>
      <c r="D1023">
        <v>49630.586049999998</v>
      </c>
      <c r="E1023">
        <v>44790.821040000003</v>
      </c>
      <c r="F1023">
        <v>22943.128270000001</v>
      </c>
      <c r="G1023">
        <v>26079.303830000001</v>
      </c>
    </row>
    <row r="1024" spans="1:7" x14ac:dyDescent="0.4">
      <c r="A1024" t="s">
        <v>1029</v>
      </c>
      <c r="B1024">
        <v>12654.042810000001</v>
      </c>
      <c r="C1024">
        <v>4777.2891049999998</v>
      </c>
      <c r="D1024">
        <v>5332.1198439999998</v>
      </c>
      <c r="E1024">
        <v>8419.104163</v>
      </c>
      <c r="F1024">
        <v>5681.2433760000004</v>
      </c>
      <c r="G1024">
        <v>13911.69355</v>
      </c>
    </row>
    <row r="1025" spans="1:7" x14ac:dyDescent="0.4">
      <c r="A1025" t="s">
        <v>1030</v>
      </c>
      <c r="B1025">
        <v>12618.444579999999</v>
      </c>
      <c r="C1025">
        <v>10924.707990000001</v>
      </c>
      <c r="D1025">
        <v>8568.9023440000001</v>
      </c>
      <c r="E1025">
        <v>7873.4023379999999</v>
      </c>
      <c r="F1025">
        <v>8572.1200740000004</v>
      </c>
      <c r="G1025">
        <v>12507.34713</v>
      </c>
    </row>
    <row r="1026" spans="1:7" x14ac:dyDescent="0.4">
      <c r="A1026" t="s">
        <v>1031</v>
      </c>
      <c r="B1026">
        <v>12608.37189</v>
      </c>
      <c r="C1026">
        <v>15027.97026</v>
      </c>
      <c r="D1026">
        <v>68982.444699999993</v>
      </c>
      <c r="E1026">
        <v>47050.250719999996</v>
      </c>
      <c r="F1026">
        <v>18065.655719999999</v>
      </c>
      <c r="G1026">
        <v>15897.00527</v>
      </c>
    </row>
    <row r="1027" spans="1:7" x14ac:dyDescent="0.4">
      <c r="A1027" t="s">
        <v>1032</v>
      </c>
      <c r="B1027">
        <v>12607.13408</v>
      </c>
      <c r="C1027">
        <v>15956.873600000001</v>
      </c>
      <c r="D1027">
        <v>14808.835279999999</v>
      </c>
      <c r="E1027">
        <v>13374.27007</v>
      </c>
      <c r="F1027">
        <v>15657.95305</v>
      </c>
      <c r="G1027">
        <v>14679.131740000001</v>
      </c>
    </row>
    <row r="1028" spans="1:7" x14ac:dyDescent="0.4">
      <c r="A1028" t="s">
        <v>1033</v>
      </c>
      <c r="B1028">
        <v>12602.974620000001</v>
      </c>
      <c r="C1028">
        <v>14435.703680000001</v>
      </c>
      <c r="D1028">
        <v>12520.132670000001</v>
      </c>
      <c r="E1028">
        <v>11729.82432</v>
      </c>
      <c r="F1028">
        <v>11172.3457</v>
      </c>
      <c r="G1028">
        <v>303.39883579999997</v>
      </c>
    </row>
    <row r="1029" spans="1:7" x14ac:dyDescent="0.4">
      <c r="A1029" t="s">
        <v>1034</v>
      </c>
      <c r="B1029">
        <v>12591.531650000001</v>
      </c>
      <c r="C1029">
        <v>13066.69211</v>
      </c>
      <c r="D1029">
        <v>10709.96227</v>
      </c>
      <c r="E1029">
        <v>86352.83455</v>
      </c>
      <c r="F1029">
        <v>78829.00894</v>
      </c>
      <c r="G1029">
        <v>97296.788060000006</v>
      </c>
    </row>
    <row r="1030" spans="1:7" x14ac:dyDescent="0.4">
      <c r="A1030" t="s">
        <v>1035</v>
      </c>
      <c r="B1030">
        <v>12588.79874</v>
      </c>
      <c r="C1030">
        <v>18802.572560000001</v>
      </c>
      <c r="D1030">
        <v>19950.70939</v>
      </c>
      <c r="E1030">
        <v>10082.169739999999</v>
      </c>
      <c r="F1030">
        <v>19837.70622</v>
      </c>
      <c r="G1030">
        <v>10834.73451</v>
      </c>
    </row>
    <row r="1031" spans="1:7" x14ac:dyDescent="0.4">
      <c r="A1031" t="s">
        <v>1036</v>
      </c>
      <c r="B1031">
        <v>12558.20327</v>
      </c>
      <c r="C1031">
        <v>11926.372020000001</v>
      </c>
      <c r="D1031">
        <v>8119.3175689999998</v>
      </c>
      <c r="E1031">
        <v>9865.3377259999997</v>
      </c>
      <c r="F1031">
        <v>9940.1915349999999</v>
      </c>
      <c r="G1031">
        <v>9600.5803070000002</v>
      </c>
    </row>
    <row r="1032" spans="1:7" x14ac:dyDescent="0.4">
      <c r="A1032" t="s">
        <v>1037</v>
      </c>
      <c r="B1032">
        <v>12547.5191</v>
      </c>
      <c r="C1032">
        <v>16473.074710000001</v>
      </c>
      <c r="D1032">
        <v>19205.629649999999</v>
      </c>
      <c r="E1032">
        <v>20038.36219</v>
      </c>
      <c r="F1032">
        <v>18641.541580000001</v>
      </c>
      <c r="G1032">
        <v>12590.127</v>
      </c>
    </row>
    <row r="1033" spans="1:7" x14ac:dyDescent="0.4">
      <c r="A1033" t="s">
        <v>1038</v>
      </c>
      <c r="B1033">
        <v>12524.357690000001</v>
      </c>
      <c r="C1033">
        <v>10704.084269999999</v>
      </c>
      <c r="D1033">
        <v>12115.5573</v>
      </c>
      <c r="E1033">
        <v>9063.8844289999997</v>
      </c>
      <c r="F1033">
        <v>9882.0765389999997</v>
      </c>
      <c r="G1033">
        <v>9411.8661009999996</v>
      </c>
    </row>
    <row r="1034" spans="1:7" x14ac:dyDescent="0.4">
      <c r="A1034" t="s">
        <v>1039</v>
      </c>
      <c r="B1034">
        <v>12483.929760000001</v>
      </c>
      <c r="C1034">
        <v>16604.008099999999</v>
      </c>
      <c r="D1034">
        <v>6567.7625449999996</v>
      </c>
      <c r="E1034">
        <v>4683.5551180000002</v>
      </c>
      <c r="F1034">
        <v>7030.9251530000001</v>
      </c>
      <c r="G1034">
        <v>8379.2903449999994</v>
      </c>
    </row>
    <row r="1035" spans="1:7" x14ac:dyDescent="0.4">
      <c r="A1035" t="s">
        <v>1040</v>
      </c>
      <c r="B1035">
        <v>12453.10917</v>
      </c>
      <c r="C1035">
        <v>16368.61967</v>
      </c>
      <c r="D1035">
        <v>11325.66201</v>
      </c>
      <c r="E1035">
        <v>6720.6947819999996</v>
      </c>
      <c r="F1035">
        <v>11807.527309999999</v>
      </c>
      <c r="G1035">
        <v>10743.956819999999</v>
      </c>
    </row>
    <row r="1036" spans="1:7" x14ac:dyDescent="0.4">
      <c r="A1036" t="s">
        <v>1041</v>
      </c>
      <c r="B1036">
        <v>12352.243780000001</v>
      </c>
      <c r="C1036">
        <v>9131.718879</v>
      </c>
      <c r="D1036">
        <v>10713.80618</v>
      </c>
      <c r="E1036">
        <v>8188.0724449999998</v>
      </c>
      <c r="F1036">
        <v>10164.952209999999</v>
      </c>
      <c r="G1036">
        <v>9305.1965729999993</v>
      </c>
    </row>
    <row r="1037" spans="1:7" x14ac:dyDescent="0.4">
      <c r="A1037" t="s">
        <v>1042</v>
      </c>
      <c r="B1037">
        <v>12330.660830000001</v>
      </c>
      <c r="C1037">
        <v>19607.921729999998</v>
      </c>
      <c r="D1037">
        <v>20198.877270000001</v>
      </c>
      <c r="E1037">
        <v>25777.322810000001</v>
      </c>
      <c r="F1037">
        <v>25959.909619999999</v>
      </c>
      <c r="G1037">
        <v>19016.560990000002</v>
      </c>
    </row>
    <row r="1038" spans="1:7" x14ac:dyDescent="0.4">
      <c r="A1038" t="s">
        <v>1043</v>
      </c>
      <c r="B1038">
        <v>12328.54768</v>
      </c>
      <c r="C1038">
        <v>12683.952310000001</v>
      </c>
      <c r="D1038">
        <v>10063.694890000001</v>
      </c>
      <c r="E1038">
        <v>8951.5977120000007</v>
      </c>
      <c r="F1038">
        <v>9819.6310850000009</v>
      </c>
      <c r="G1038">
        <v>13020.993049999999</v>
      </c>
    </row>
    <row r="1039" spans="1:7" x14ac:dyDescent="0.4">
      <c r="A1039" t="s">
        <v>1044</v>
      </c>
      <c r="B1039">
        <v>12324.881530000001</v>
      </c>
      <c r="C1039">
        <v>15791.187330000001</v>
      </c>
      <c r="D1039">
        <v>13953.542100000001</v>
      </c>
      <c r="E1039">
        <v>10361.356229999999</v>
      </c>
      <c r="F1039">
        <v>13430.39633</v>
      </c>
      <c r="G1039">
        <v>12825.91624</v>
      </c>
    </row>
    <row r="1040" spans="1:7" x14ac:dyDescent="0.4">
      <c r="A1040" t="s">
        <v>1045</v>
      </c>
      <c r="B1040">
        <v>12324.052900000001</v>
      </c>
      <c r="C1040">
        <v>16400.33238</v>
      </c>
      <c r="D1040">
        <v>15950.942499999999</v>
      </c>
      <c r="E1040">
        <v>12333.24582</v>
      </c>
      <c r="F1040">
        <v>13010.28773</v>
      </c>
      <c r="G1040">
        <v>8155.1069729999999</v>
      </c>
    </row>
    <row r="1041" spans="1:7" x14ac:dyDescent="0.4">
      <c r="A1041" t="s">
        <v>1046</v>
      </c>
      <c r="B1041">
        <v>12285.356229999999</v>
      </c>
      <c r="C1041">
        <v>21459.355479999998</v>
      </c>
      <c r="D1041">
        <v>20661.81236</v>
      </c>
      <c r="E1041">
        <v>22873.26367</v>
      </c>
      <c r="F1041">
        <v>24486.2565</v>
      </c>
      <c r="G1041">
        <v>17480.146629999999</v>
      </c>
    </row>
    <row r="1042" spans="1:7" x14ac:dyDescent="0.4">
      <c r="A1042" t="s">
        <v>1047</v>
      </c>
      <c r="B1042">
        <v>12276.89723</v>
      </c>
      <c r="C1042">
        <v>12267.48655</v>
      </c>
      <c r="D1042">
        <v>11881.265160000001</v>
      </c>
      <c r="E1042">
        <v>22516.308430000001</v>
      </c>
      <c r="F1042">
        <v>17370.51743</v>
      </c>
      <c r="G1042">
        <v>17583.410390000001</v>
      </c>
    </row>
    <row r="1043" spans="1:7" x14ac:dyDescent="0.4">
      <c r="A1043" t="s">
        <v>1048</v>
      </c>
      <c r="B1043">
        <v>12210.882670000001</v>
      </c>
      <c r="C1043">
        <v>13861.626759999999</v>
      </c>
      <c r="D1043">
        <v>20200.47236</v>
      </c>
      <c r="E1043">
        <v>22918.950929999999</v>
      </c>
      <c r="F1043">
        <v>11963.272279999999</v>
      </c>
      <c r="G1043">
        <v>17534.592049999999</v>
      </c>
    </row>
    <row r="1044" spans="1:7" x14ac:dyDescent="0.4">
      <c r="A1044" t="s">
        <v>1049</v>
      </c>
      <c r="B1044">
        <v>12205.26252</v>
      </c>
      <c r="C1044">
        <v>13506.14595</v>
      </c>
      <c r="D1044">
        <v>11815.2302</v>
      </c>
      <c r="E1044">
        <v>16008.390380000001</v>
      </c>
      <c r="F1044">
        <v>14169.00383</v>
      </c>
      <c r="G1044">
        <v>20267.212380000001</v>
      </c>
    </row>
    <row r="1045" spans="1:7" x14ac:dyDescent="0.4">
      <c r="A1045" t="s">
        <v>1050</v>
      </c>
      <c r="B1045">
        <v>12204.115760000001</v>
      </c>
      <c r="C1045">
        <v>7951.6030780000001</v>
      </c>
      <c r="D1045">
        <v>8989.3656159999991</v>
      </c>
      <c r="E1045">
        <v>12105.494339999999</v>
      </c>
      <c r="F1045">
        <v>8699.6077480000004</v>
      </c>
      <c r="G1045">
        <v>11880.149509999999</v>
      </c>
    </row>
    <row r="1046" spans="1:7" x14ac:dyDescent="0.4">
      <c r="A1046" t="s">
        <v>1051</v>
      </c>
      <c r="B1046">
        <v>12189.157880000001</v>
      </c>
      <c r="C1046">
        <v>25693.581870000002</v>
      </c>
      <c r="D1046">
        <v>16874.460289999999</v>
      </c>
      <c r="E1046">
        <v>15913.10023</v>
      </c>
      <c r="F1046">
        <v>33034.386559999999</v>
      </c>
      <c r="G1046">
        <v>2483.7467700000002</v>
      </c>
    </row>
    <row r="1047" spans="1:7" x14ac:dyDescent="0.4">
      <c r="A1047" t="s">
        <v>1052</v>
      </c>
      <c r="B1047">
        <v>12150.91986</v>
      </c>
      <c r="C1047">
        <v>14304.68418</v>
      </c>
      <c r="D1047">
        <v>13664.4403</v>
      </c>
      <c r="E1047">
        <v>10400.768480000001</v>
      </c>
      <c r="F1047">
        <v>14391.722760000001</v>
      </c>
      <c r="G1047">
        <v>10100.09684</v>
      </c>
    </row>
    <row r="1048" spans="1:7" x14ac:dyDescent="0.4">
      <c r="A1048" t="s">
        <v>1053</v>
      </c>
      <c r="B1048">
        <v>12134.12874</v>
      </c>
      <c r="C1048">
        <v>14480.12837</v>
      </c>
      <c r="D1048">
        <v>12174.541010000001</v>
      </c>
      <c r="E1048">
        <v>11890.156629999999</v>
      </c>
      <c r="F1048">
        <v>10974.08764</v>
      </c>
      <c r="G1048">
        <v>12143.02203</v>
      </c>
    </row>
    <row r="1049" spans="1:7" x14ac:dyDescent="0.4">
      <c r="A1049" t="s">
        <v>1054</v>
      </c>
      <c r="B1049">
        <v>12124.126979999999</v>
      </c>
      <c r="C1049">
        <v>18021.109069999999</v>
      </c>
      <c r="D1049">
        <v>21432.91185</v>
      </c>
      <c r="E1049">
        <v>4023.2538789999999</v>
      </c>
      <c r="F1049">
        <v>18106.299319999998</v>
      </c>
      <c r="G1049">
        <v>4450.9803879999999</v>
      </c>
    </row>
    <row r="1050" spans="1:7" x14ac:dyDescent="0.4">
      <c r="A1050" t="s">
        <v>1055</v>
      </c>
      <c r="B1050">
        <v>12115.16368</v>
      </c>
      <c r="C1050">
        <v>9379.019526</v>
      </c>
      <c r="D1050">
        <v>7374.594188</v>
      </c>
      <c r="E1050">
        <v>9585.4202729999997</v>
      </c>
      <c r="F1050">
        <v>10004.924349999999</v>
      </c>
      <c r="G1050">
        <v>6364.3946539999997</v>
      </c>
    </row>
    <row r="1051" spans="1:7" x14ac:dyDescent="0.4">
      <c r="A1051" t="s">
        <v>1056</v>
      </c>
      <c r="B1051">
        <v>12079.90177</v>
      </c>
      <c r="C1051">
        <v>18863.314320000001</v>
      </c>
      <c r="D1051">
        <v>23052.38162</v>
      </c>
      <c r="E1051">
        <v>28596.000069999998</v>
      </c>
      <c r="F1051">
        <v>30443.41735</v>
      </c>
      <c r="G1051">
        <v>19442.14932</v>
      </c>
    </row>
    <row r="1052" spans="1:7" x14ac:dyDescent="0.4">
      <c r="A1052" t="s">
        <v>1057</v>
      </c>
      <c r="B1052">
        <v>12078.833329999999</v>
      </c>
      <c r="C1052">
        <v>11288.13169</v>
      </c>
      <c r="D1052">
        <v>4770.1278199999997</v>
      </c>
      <c r="E1052">
        <v>8331.5093450000004</v>
      </c>
      <c r="F1052">
        <v>5128.0748679999997</v>
      </c>
      <c r="G1052">
        <v>20980.402099999999</v>
      </c>
    </row>
    <row r="1053" spans="1:7" x14ac:dyDescent="0.4">
      <c r="A1053" t="s">
        <v>1058</v>
      </c>
      <c r="B1053">
        <v>12069.549940000001</v>
      </c>
      <c r="C1053">
        <v>18127.571619999999</v>
      </c>
      <c r="D1053">
        <v>23973.672879999998</v>
      </c>
      <c r="E1053">
        <v>25447.638930000001</v>
      </c>
      <c r="F1053">
        <v>25422.052070000002</v>
      </c>
      <c r="G1053">
        <v>19982.83524</v>
      </c>
    </row>
    <row r="1054" spans="1:7" x14ac:dyDescent="0.4">
      <c r="A1054" t="s">
        <v>1059</v>
      </c>
      <c r="B1054">
        <v>12038.773090000001</v>
      </c>
      <c r="C1054">
        <v>11044.38535</v>
      </c>
      <c r="D1054">
        <v>10843.031059999999</v>
      </c>
      <c r="E1054">
        <v>10934.058199999999</v>
      </c>
      <c r="F1054">
        <v>10941.706249999999</v>
      </c>
      <c r="G1054">
        <v>13476.87283</v>
      </c>
    </row>
    <row r="1055" spans="1:7" x14ac:dyDescent="0.4">
      <c r="A1055" t="s">
        <v>1060</v>
      </c>
      <c r="B1055">
        <v>12020.754569999999</v>
      </c>
      <c r="C1055">
        <v>17344.511159999998</v>
      </c>
      <c r="D1055">
        <v>21248.946940000002</v>
      </c>
      <c r="E1055">
        <v>18734.328519999999</v>
      </c>
      <c r="F1055">
        <v>22215.243589999998</v>
      </c>
      <c r="G1055">
        <v>12170.742630000001</v>
      </c>
    </row>
    <row r="1056" spans="1:7" x14ac:dyDescent="0.4">
      <c r="A1056" t="s">
        <v>1061</v>
      </c>
      <c r="B1056">
        <v>12015.354600000001</v>
      </c>
      <c r="C1056">
        <v>7705.3931039999998</v>
      </c>
      <c r="D1056">
        <v>8697.2273509999995</v>
      </c>
      <c r="E1056">
        <v>12038.481949999999</v>
      </c>
      <c r="F1056">
        <v>6598.3383839999997</v>
      </c>
      <c r="G1056">
        <v>11568.8308</v>
      </c>
    </row>
    <row r="1057" spans="1:7" x14ac:dyDescent="0.4">
      <c r="A1057" t="s">
        <v>1062</v>
      </c>
      <c r="B1057">
        <v>12002.8555</v>
      </c>
      <c r="C1057">
        <v>18676.053810000001</v>
      </c>
      <c r="D1057">
        <v>33389.622909999998</v>
      </c>
      <c r="E1057">
        <v>37725.937890000001</v>
      </c>
      <c r="F1057">
        <v>26432.923419999999</v>
      </c>
      <c r="G1057">
        <v>10685.217189999999</v>
      </c>
    </row>
    <row r="1058" spans="1:7" x14ac:dyDescent="0.4">
      <c r="A1058" t="s">
        <v>1063</v>
      </c>
      <c r="B1058">
        <v>11998.024079999999</v>
      </c>
      <c r="C1058">
        <v>16158.937959999999</v>
      </c>
      <c r="D1058">
        <v>9227.1223730000002</v>
      </c>
      <c r="E1058">
        <v>12714.09987</v>
      </c>
      <c r="F1058">
        <v>16016.401949999999</v>
      </c>
      <c r="G1058">
        <v>9788.4821269999993</v>
      </c>
    </row>
    <row r="1059" spans="1:7" x14ac:dyDescent="0.4">
      <c r="A1059" t="s">
        <v>1064</v>
      </c>
      <c r="B1059">
        <v>11987.01914</v>
      </c>
      <c r="C1059">
        <v>12836.00741</v>
      </c>
      <c r="D1059">
        <v>13180.24937</v>
      </c>
      <c r="E1059">
        <v>5696.3464190000004</v>
      </c>
      <c r="F1059">
        <v>12792.928959999999</v>
      </c>
      <c r="G1059">
        <v>5436.5785569999998</v>
      </c>
    </row>
    <row r="1060" spans="1:7" x14ac:dyDescent="0.4">
      <c r="A1060" t="s">
        <v>1065</v>
      </c>
      <c r="B1060">
        <v>11971.31936</v>
      </c>
      <c r="C1060">
        <v>12597.877640000001</v>
      </c>
      <c r="D1060">
        <v>7339.8496299999997</v>
      </c>
      <c r="E1060">
        <v>3475.9190290000001</v>
      </c>
      <c r="F1060">
        <v>6368.1454199999998</v>
      </c>
      <c r="G1060">
        <v>15515.46897</v>
      </c>
    </row>
    <row r="1061" spans="1:7" x14ac:dyDescent="0.4">
      <c r="A1061" t="s">
        <v>1066</v>
      </c>
      <c r="B1061">
        <v>11962.201499999999</v>
      </c>
      <c r="C1061">
        <v>9302.4074519999995</v>
      </c>
      <c r="D1061">
        <v>12102.156139999999</v>
      </c>
      <c r="E1061">
        <v>8531.1355660000008</v>
      </c>
      <c r="F1061">
        <v>8515.8578469999993</v>
      </c>
      <c r="G1061">
        <v>12153.93619</v>
      </c>
    </row>
    <row r="1062" spans="1:7" x14ac:dyDescent="0.4">
      <c r="A1062" t="s">
        <v>1067</v>
      </c>
      <c r="B1062">
        <v>11903.842140000001</v>
      </c>
      <c r="C1062">
        <v>10722.133900000001</v>
      </c>
      <c r="D1062">
        <v>10184.99251</v>
      </c>
      <c r="E1062">
        <v>6543.5587219999998</v>
      </c>
      <c r="F1062">
        <v>6215.7054690000004</v>
      </c>
      <c r="G1062">
        <v>12692.8282</v>
      </c>
    </row>
    <row r="1063" spans="1:7" x14ac:dyDescent="0.4">
      <c r="A1063" t="s">
        <v>1068</v>
      </c>
      <c r="B1063">
        <v>11875.07713</v>
      </c>
      <c r="C1063">
        <v>15552.86594</v>
      </c>
      <c r="D1063">
        <v>14488.84742</v>
      </c>
      <c r="E1063">
        <v>25526.443480000002</v>
      </c>
      <c r="F1063">
        <v>16823.896939999999</v>
      </c>
      <c r="G1063">
        <v>20367.21732</v>
      </c>
    </row>
    <row r="1064" spans="1:7" x14ac:dyDescent="0.4">
      <c r="A1064" t="s">
        <v>1069</v>
      </c>
      <c r="B1064">
        <v>11870.998729999999</v>
      </c>
      <c r="C1064">
        <v>9645.9957450000002</v>
      </c>
      <c r="D1064">
        <v>7477.1604289999996</v>
      </c>
      <c r="E1064">
        <v>4594.2906590000002</v>
      </c>
      <c r="F1064">
        <v>5536.0249450000001</v>
      </c>
      <c r="G1064">
        <v>5889.7233910000004</v>
      </c>
    </row>
    <row r="1065" spans="1:7" x14ac:dyDescent="0.4">
      <c r="A1065" t="s">
        <v>1070</v>
      </c>
      <c r="B1065">
        <v>11867.24639</v>
      </c>
      <c r="C1065">
        <v>13789.972519999999</v>
      </c>
      <c r="D1065">
        <v>7765.8130380000002</v>
      </c>
      <c r="E1065">
        <v>21132.40309</v>
      </c>
      <c r="F1065">
        <v>13216.92965</v>
      </c>
      <c r="G1065">
        <v>1491.7271020000001</v>
      </c>
    </row>
    <row r="1066" spans="1:7" x14ac:dyDescent="0.4">
      <c r="A1066" t="s">
        <v>1071</v>
      </c>
      <c r="B1066">
        <v>11859.26468</v>
      </c>
      <c r="C1066">
        <v>14599.18413</v>
      </c>
      <c r="D1066">
        <v>13320.22838</v>
      </c>
      <c r="E1066">
        <v>15039.43317</v>
      </c>
      <c r="F1066">
        <v>9612.4241189999993</v>
      </c>
      <c r="G1066">
        <v>14147.524100000001</v>
      </c>
    </row>
    <row r="1067" spans="1:7" x14ac:dyDescent="0.4">
      <c r="A1067" t="s">
        <v>1072</v>
      </c>
      <c r="B1067">
        <v>11848.695750000001</v>
      </c>
      <c r="C1067">
        <v>21263.088159999999</v>
      </c>
      <c r="D1067">
        <v>24868.95205</v>
      </c>
      <c r="E1067">
        <v>12421.136829999999</v>
      </c>
      <c r="F1067">
        <v>22455.461960000001</v>
      </c>
      <c r="G1067">
        <v>364.78712730000001</v>
      </c>
    </row>
    <row r="1068" spans="1:7" x14ac:dyDescent="0.4">
      <c r="A1068" t="s">
        <v>1073</v>
      </c>
      <c r="B1068">
        <v>11833.643599999999</v>
      </c>
      <c r="C1068">
        <v>11474.36073</v>
      </c>
      <c r="D1068">
        <v>9582.7960579999999</v>
      </c>
      <c r="E1068">
        <v>9569.3752029999996</v>
      </c>
      <c r="F1068">
        <v>8396.9223010000005</v>
      </c>
      <c r="G1068">
        <v>9764.4328100000002</v>
      </c>
    </row>
    <row r="1069" spans="1:7" x14ac:dyDescent="0.4">
      <c r="A1069" t="s">
        <v>1074</v>
      </c>
      <c r="B1069">
        <v>11833.002769999999</v>
      </c>
      <c r="C1069">
        <v>4671.6821369999998</v>
      </c>
      <c r="D1069">
        <v>3012.0077460000002</v>
      </c>
      <c r="E1069">
        <v>6579.3867360000004</v>
      </c>
      <c r="F1069">
        <v>5551.4807229999997</v>
      </c>
      <c r="G1069">
        <v>4847.9684610000004</v>
      </c>
    </row>
    <row r="1070" spans="1:7" x14ac:dyDescent="0.4">
      <c r="A1070" t="s">
        <v>1075</v>
      </c>
      <c r="B1070">
        <v>11821.506450000001</v>
      </c>
      <c r="C1070">
        <v>12914.67037</v>
      </c>
      <c r="D1070">
        <v>7115.5683870000003</v>
      </c>
      <c r="E1070">
        <v>3532.2641149999999</v>
      </c>
      <c r="F1070">
        <v>6284.2755909999996</v>
      </c>
      <c r="G1070">
        <v>10744.266530000001</v>
      </c>
    </row>
    <row r="1071" spans="1:7" x14ac:dyDescent="0.4">
      <c r="A1071" t="s">
        <v>1076</v>
      </c>
      <c r="B1071">
        <v>11818.31712</v>
      </c>
      <c r="C1071">
        <v>13224.28919</v>
      </c>
      <c r="D1071">
        <v>26747.632679999999</v>
      </c>
      <c r="E1071">
        <v>43720.751859999997</v>
      </c>
      <c r="F1071">
        <v>14468.669910000001</v>
      </c>
      <c r="G1071">
        <v>10203.624239999999</v>
      </c>
    </row>
    <row r="1072" spans="1:7" x14ac:dyDescent="0.4">
      <c r="A1072" t="s">
        <v>1077</v>
      </c>
      <c r="B1072">
        <v>11796.08044</v>
      </c>
      <c r="C1072">
        <v>9644.6155799999997</v>
      </c>
      <c r="D1072">
        <v>10896.07173</v>
      </c>
      <c r="E1072">
        <v>12393.02565</v>
      </c>
      <c r="F1072">
        <v>9638.6784869999992</v>
      </c>
      <c r="G1072">
        <v>10397.017250000001</v>
      </c>
    </row>
    <row r="1073" spans="1:7" x14ac:dyDescent="0.4">
      <c r="A1073" t="s">
        <v>1078</v>
      </c>
      <c r="B1073">
        <v>11774.501920000001</v>
      </c>
      <c r="C1073">
        <v>14083.77773</v>
      </c>
      <c r="D1073">
        <v>12118.63241</v>
      </c>
      <c r="E1073">
        <v>10581.42715</v>
      </c>
      <c r="F1073">
        <v>12175.48472</v>
      </c>
      <c r="G1073">
        <v>13089.24408</v>
      </c>
    </row>
    <row r="1074" spans="1:7" x14ac:dyDescent="0.4">
      <c r="A1074" t="s">
        <v>1079</v>
      </c>
      <c r="B1074">
        <v>11769.24713</v>
      </c>
      <c r="C1074">
        <v>6620.2725090000004</v>
      </c>
      <c r="D1074">
        <v>6952.9536099999996</v>
      </c>
      <c r="E1074">
        <v>11729.01403</v>
      </c>
      <c r="F1074">
        <v>9168.6906510000008</v>
      </c>
      <c r="G1074">
        <v>12292.0052</v>
      </c>
    </row>
    <row r="1075" spans="1:7" x14ac:dyDescent="0.4">
      <c r="A1075" t="s">
        <v>1080</v>
      </c>
      <c r="B1075">
        <v>11757.571749999999</v>
      </c>
      <c r="C1075">
        <v>13726.875980000001</v>
      </c>
      <c r="D1075">
        <v>14916.3549</v>
      </c>
      <c r="E1075">
        <v>15816.46529</v>
      </c>
      <c r="F1075">
        <v>13983.586929999999</v>
      </c>
      <c r="G1075">
        <v>19907.67627</v>
      </c>
    </row>
    <row r="1076" spans="1:7" x14ac:dyDescent="0.4">
      <c r="A1076" t="s">
        <v>1081</v>
      </c>
      <c r="B1076">
        <v>11756.40222</v>
      </c>
      <c r="C1076">
        <v>13658.66439</v>
      </c>
      <c r="D1076">
        <v>13119.01964</v>
      </c>
      <c r="E1076">
        <v>9617.9078030000001</v>
      </c>
      <c r="F1076">
        <v>10193.385249999999</v>
      </c>
      <c r="G1076">
        <v>9389.5024790000007</v>
      </c>
    </row>
    <row r="1077" spans="1:7" x14ac:dyDescent="0.4">
      <c r="A1077" t="s">
        <v>1082</v>
      </c>
      <c r="B1077">
        <v>11738.813899999999</v>
      </c>
      <c r="C1077">
        <v>7531.8569429999998</v>
      </c>
      <c r="D1077">
        <v>6152.6203779999996</v>
      </c>
      <c r="E1077">
        <v>3668.0028309999998</v>
      </c>
      <c r="F1077">
        <v>2814.7601129999998</v>
      </c>
      <c r="G1077">
        <v>6705.7233450000003</v>
      </c>
    </row>
    <row r="1078" spans="1:7" x14ac:dyDescent="0.4">
      <c r="A1078" t="s">
        <v>1083</v>
      </c>
      <c r="B1078">
        <v>11706.58599</v>
      </c>
      <c r="C1078">
        <v>9785.8333089999996</v>
      </c>
      <c r="D1078">
        <v>14558.49303</v>
      </c>
      <c r="E1078">
        <v>6844.6593220000004</v>
      </c>
      <c r="F1078">
        <v>5917.0057530000004</v>
      </c>
      <c r="G1078">
        <v>7698.2358029999996</v>
      </c>
    </row>
    <row r="1079" spans="1:7" x14ac:dyDescent="0.4">
      <c r="A1079" t="s">
        <v>1084</v>
      </c>
      <c r="B1079">
        <v>11706.1122</v>
      </c>
      <c r="C1079">
        <v>9715.9303290000007</v>
      </c>
      <c r="D1079">
        <v>2836.6216770000001</v>
      </c>
      <c r="E1079">
        <v>5351.5882540000002</v>
      </c>
      <c r="F1079">
        <v>10520.86505</v>
      </c>
      <c r="G1079">
        <v>13546.74807</v>
      </c>
    </row>
    <row r="1080" spans="1:7" x14ac:dyDescent="0.4">
      <c r="A1080" t="s">
        <v>1085</v>
      </c>
      <c r="B1080">
        <v>11675.249980000001</v>
      </c>
      <c r="C1080">
        <v>10042.128650000001</v>
      </c>
      <c r="D1080">
        <v>17388.771509999999</v>
      </c>
      <c r="E1080">
        <v>11402.97904</v>
      </c>
      <c r="F1080">
        <v>9317.0649809999995</v>
      </c>
      <c r="G1080">
        <v>8881.3444139999992</v>
      </c>
    </row>
    <row r="1081" spans="1:7" x14ac:dyDescent="0.4">
      <c r="A1081" t="s">
        <v>1086</v>
      </c>
      <c r="B1081">
        <v>11673.649649999999</v>
      </c>
      <c r="C1081">
        <v>23273.269179999999</v>
      </c>
      <c r="D1081">
        <v>28793.787929999999</v>
      </c>
      <c r="E1081">
        <v>26046.66302</v>
      </c>
      <c r="F1081">
        <v>29994.642889999999</v>
      </c>
      <c r="G1081">
        <v>20031.851750000002</v>
      </c>
    </row>
    <row r="1082" spans="1:7" x14ac:dyDescent="0.4">
      <c r="A1082" t="s">
        <v>1087</v>
      </c>
      <c r="B1082">
        <v>11654.008900000001</v>
      </c>
      <c r="C1082">
        <v>16347.715770000001</v>
      </c>
      <c r="D1082">
        <v>13213.208140000001</v>
      </c>
      <c r="E1082">
        <v>7619.3708649999999</v>
      </c>
      <c r="F1082">
        <v>10498.263129999999</v>
      </c>
      <c r="G1082">
        <v>13372.556619999999</v>
      </c>
    </row>
    <row r="1083" spans="1:7" x14ac:dyDescent="0.4">
      <c r="A1083" t="s">
        <v>1088</v>
      </c>
      <c r="B1083">
        <v>11647.830809999999</v>
      </c>
      <c r="C1083">
        <v>11601.887769999999</v>
      </c>
      <c r="D1083">
        <v>12006.064259999999</v>
      </c>
      <c r="E1083">
        <v>4764.61492</v>
      </c>
      <c r="F1083">
        <v>7594.6378910000003</v>
      </c>
      <c r="G1083">
        <v>15773.398939999999</v>
      </c>
    </row>
    <row r="1084" spans="1:7" x14ac:dyDescent="0.4">
      <c r="A1084" t="s">
        <v>1089</v>
      </c>
      <c r="B1084">
        <v>11646.075360000001</v>
      </c>
      <c r="C1084">
        <v>15380.968650000001</v>
      </c>
      <c r="D1084">
        <v>15113.08167</v>
      </c>
      <c r="E1084">
        <v>16654.748909999998</v>
      </c>
      <c r="F1084">
        <v>22483.936010000001</v>
      </c>
      <c r="G1084">
        <v>24696.80905</v>
      </c>
    </row>
    <row r="1085" spans="1:7" x14ac:dyDescent="0.4">
      <c r="A1085" t="s">
        <v>1090</v>
      </c>
      <c r="B1085">
        <v>11621.35745</v>
      </c>
      <c r="C1085">
        <v>13119.77138</v>
      </c>
      <c r="D1085">
        <v>7304.0548950000002</v>
      </c>
      <c r="E1085">
        <v>7035.8763120000003</v>
      </c>
      <c r="F1085">
        <v>5209.8463920000004</v>
      </c>
      <c r="G1085">
        <v>16154.16965</v>
      </c>
    </row>
    <row r="1086" spans="1:7" x14ac:dyDescent="0.4">
      <c r="A1086" t="s">
        <v>1091</v>
      </c>
      <c r="B1086">
        <v>11603.17361</v>
      </c>
      <c r="C1086">
        <v>9737.6629510000002</v>
      </c>
      <c r="D1086">
        <v>22248.63104</v>
      </c>
      <c r="E1086">
        <v>24750.207770000001</v>
      </c>
      <c r="F1086">
        <v>6371.7919810000003</v>
      </c>
      <c r="G1086">
        <v>6497.4962230000001</v>
      </c>
    </row>
    <row r="1087" spans="1:7" x14ac:dyDescent="0.4">
      <c r="A1087" t="s">
        <v>1092</v>
      </c>
      <c r="B1087">
        <v>11599.22747</v>
      </c>
      <c r="C1087">
        <v>4850.8186660000001</v>
      </c>
      <c r="D1087">
        <v>5590.5111040000002</v>
      </c>
      <c r="E1087">
        <v>4911.9633709999998</v>
      </c>
      <c r="F1087">
        <v>8091.6481960000001</v>
      </c>
      <c r="G1087">
        <v>7083.8924720000005</v>
      </c>
    </row>
    <row r="1088" spans="1:7" x14ac:dyDescent="0.4">
      <c r="A1088" t="s">
        <v>1093</v>
      </c>
      <c r="B1088">
        <v>11568.72587</v>
      </c>
      <c r="C1088">
        <v>12463.47948</v>
      </c>
      <c r="D1088">
        <v>7827.4848650000004</v>
      </c>
      <c r="E1088">
        <v>4989.0231940000003</v>
      </c>
      <c r="F1088">
        <v>6358.1693240000004</v>
      </c>
      <c r="G1088">
        <v>7440.738464</v>
      </c>
    </row>
    <row r="1089" spans="1:7" x14ac:dyDescent="0.4">
      <c r="A1089" t="s">
        <v>1094</v>
      </c>
      <c r="B1089">
        <v>11561.1461</v>
      </c>
      <c r="C1089">
        <v>20439.292379999999</v>
      </c>
      <c r="D1089">
        <v>23379.10773</v>
      </c>
      <c r="E1089">
        <v>30278.276979999999</v>
      </c>
      <c r="F1089">
        <v>33154.159370000001</v>
      </c>
      <c r="G1089">
        <v>19873.990440000001</v>
      </c>
    </row>
    <row r="1090" spans="1:7" x14ac:dyDescent="0.4">
      <c r="A1090" t="s">
        <v>1095</v>
      </c>
      <c r="B1090">
        <v>11556.50015</v>
      </c>
      <c r="C1090">
        <v>12029.99078</v>
      </c>
      <c r="D1090">
        <v>6492.2929599999998</v>
      </c>
      <c r="E1090">
        <v>4374.9376620000003</v>
      </c>
      <c r="F1090">
        <v>4928.86492</v>
      </c>
      <c r="G1090">
        <v>14136.81496</v>
      </c>
    </row>
    <row r="1091" spans="1:7" x14ac:dyDescent="0.4">
      <c r="A1091" t="s">
        <v>1096</v>
      </c>
      <c r="B1091">
        <v>11502.51578</v>
      </c>
      <c r="C1091">
        <v>14026.54385</v>
      </c>
      <c r="D1091">
        <v>12787.51707</v>
      </c>
      <c r="E1091">
        <v>8870.8772590000008</v>
      </c>
      <c r="F1091">
        <v>13680.891299999999</v>
      </c>
      <c r="G1091">
        <v>10332.76504</v>
      </c>
    </row>
    <row r="1092" spans="1:7" x14ac:dyDescent="0.4">
      <c r="A1092" t="s">
        <v>1097</v>
      </c>
      <c r="B1092">
        <v>11493.257610000001</v>
      </c>
      <c r="C1092">
        <v>14524.61975</v>
      </c>
      <c r="D1092">
        <v>15889.76569</v>
      </c>
      <c r="E1092">
        <v>13232.225469999999</v>
      </c>
      <c r="F1092">
        <v>16430.754629999999</v>
      </c>
      <c r="G1092">
        <v>10055.72442</v>
      </c>
    </row>
    <row r="1093" spans="1:7" x14ac:dyDescent="0.4">
      <c r="A1093" t="s">
        <v>1098</v>
      </c>
      <c r="B1093">
        <v>11395.10211</v>
      </c>
      <c r="C1093">
        <v>20013.432479999999</v>
      </c>
      <c r="D1093">
        <v>14253.55888</v>
      </c>
      <c r="E1093">
        <v>20058.729210000001</v>
      </c>
      <c r="F1093">
        <v>25615.63163</v>
      </c>
      <c r="G1093">
        <v>18527.573759999999</v>
      </c>
    </row>
    <row r="1094" spans="1:7" x14ac:dyDescent="0.4">
      <c r="A1094" t="s">
        <v>1099</v>
      </c>
      <c r="B1094">
        <v>11375.005160000001</v>
      </c>
      <c r="C1094">
        <v>16883.463370000001</v>
      </c>
      <c r="D1094">
        <v>17690.058379999999</v>
      </c>
      <c r="E1094">
        <v>18337.894260000001</v>
      </c>
      <c r="F1094">
        <v>20203.273410000002</v>
      </c>
      <c r="G1094">
        <v>14665.543030000001</v>
      </c>
    </row>
    <row r="1095" spans="1:7" x14ac:dyDescent="0.4">
      <c r="A1095" t="s">
        <v>1100</v>
      </c>
      <c r="B1095">
        <v>11292.455910000001</v>
      </c>
      <c r="C1095">
        <v>13762.62961</v>
      </c>
      <c r="D1095">
        <v>11608.122890000001</v>
      </c>
      <c r="E1095">
        <v>6032.5857640000004</v>
      </c>
      <c r="F1095">
        <v>8152.8243970000003</v>
      </c>
      <c r="G1095">
        <v>8123.9693100000004</v>
      </c>
    </row>
    <row r="1096" spans="1:7" x14ac:dyDescent="0.4">
      <c r="A1096" t="s">
        <v>1101</v>
      </c>
      <c r="B1096">
        <v>11291.66741</v>
      </c>
      <c r="C1096">
        <v>21111.901819999999</v>
      </c>
      <c r="D1096">
        <v>9303.8685690000002</v>
      </c>
      <c r="E1096">
        <v>5706.3943929999996</v>
      </c>
      <c r="F1096">
        <v>4680.1240989999997</v>
      </c>
      <c r="G1096">
        <v>7084.2513580000004</v>
      </c>
    </row>
    <row r="1097" spans="1:7" x14ac:dyDescent="0.4">
      <c r="A1097" t="s">
        <v>1102</v>
      </c>
      <c r="B1097">
        <v>11286.942129999999</v>
      </c>
      <c r="C1097">
        <v>11699.91603</v>
      </c>
      <c r="D1097">
        <v>9273.7849549999992</v>
      </c>
      <c r="E1097">
        <v>6594.9065440000004</v>
      </c>
      <c r="F1097">
        <v>5218.6176750000004</v>
      </c>
      <c r="G1097">
        <v>12032.946250000001</v>
      </c>
    </row>
    <row r="1098" spans="1:7" x14ac:dyDescent="0.4">
      <c r="A1098" t="s">
        <v>1103</v>
      </c>
      <c r="B1098">
        <v>11243.576580000001</v>
      </c>
      <c r="C1098">
        <v>13475.5414</v>
      </c>
      <c r="D1098">
        <v>6386.421499</v>
      </c>
      <c r="E1098">
        <v>5838.9160439999996</v>
      </c>
      <c r="F1098">
        <v>18006.576969999998</v>
      </c>
      <c r="G1098">
        <v>11217.937690000001</v>
      </c>
    </row>
    <row r="1099" spans="1:7" x14ac:dyDescent="0.4">
      <c r="A1099" t="s">
        <v>1104</v>
      </c>
      <c r="B1099">
        <v>11242.957710000001</v>
      </c>
      <c r="C1099">
        <v>8780.7523829999991</v>
      </c>
      <c r="D1099">
        <v>9055.8690860000006</v>
      </c>
      <c r="E1099">
        <v>10708.566360000001</v>
      </c>
      <c r="F1099">
        <v>10871.98928</v>
      </c>
      <c r="G1099">
        <v>10012.40351</v>
      </c>
    </row>
    <row r="1100" spans="1:7" x14ac:dyDescent="0.4">
      <c r="A1100" t="s">
        <v>1105</v>
      </c>
      <c r="B1100">
        <v>11237.434719999999</v>
      </c>
      <c r="C1100">
        <v>9450.0169050000004</v>
      </c>
      <c r="D1100">
        <v>9072.1282749999991</v>
      </c>
      <c r="E1100">
        <v>7009.4709830000002</v>
      </c>
      <c r="F1100">
        <v>7371.9166770000002</v>
      </c>
      <c r="G1100">
        <v>9431.6834710000003</v>
      </c>
    </row>
    <row r="1101" spans="1:7" x14ac:dyDescent="0.4">
      <c r="A1101" t="s">
        <v>1106</v>
      </c>
      <c r="B1101">
        <v>11235.372020000001</v>
      </c>
      <c r="C1101">
        <v>9330.6425529999997</v>
      </c>
      <c r="D1101">
        <v>9090.2605189999995</v>
      </c>
      <c r="E1101">
        <v>6966.5848900000001</v>
      </c>
      <c r="F1101">
        <v>5626.2384609999999</v>
      </c>
      <c r="G1101">
        <v>7520.5239160000001</v>
      </c>
    </row>
    <row r="1102" spans="1:7" x14ac:dyDescent="0.4">
      <c r="A1102" t="s">
        <v>1107</v>
      </c>
      <c r="B1102">
        <v>11203.718010000001</v>
      </c>
      <c r="C1102">
        <v>9676.1844679999995</v>
      </c>
      <c r="D1102">
        <v>8052.4443730000003</v>
      </c>
      <c r="E1102">
        <v>4900.3814750000001</v>
      </c>
      <c r="F1102">
        <v>9296.207386</v>
      </c>
      <c r="G1102">
        <v>7419.7887090000004</v>
      </c>
    </row>
    <row r="1103" spans="1:7" x14ac:dyDescent="0.4">
      <c r="A1103" t="s">
        <v>1108</v>
      </c>
      <c r="B1103">
        <v>11202.1621</v>
      </c>
      <c r="C1103">
        <v>6470.7672579999999</v>
      </c>
      <c r="D1103">
        <v>10722.207630000001</v>
      </c>
      <c r="E1103">
        <v>7111.8393130000004</v>
      </c>
      <c r="F1103">
        <v>10080.336929999999</v>
      </c>
      <c r="G1103">
        <v>7878.8679659999998</v>
      </c>
    </row>
    <row r="1104" spans="1:7" x14ac:dyDescent="0.4">
      <c r="A1104" t="s">
        <v>1109</v>
      </c>
      <c r="B1104">
        <v>11201.409079999999</v>
      </c>
      <c r="C1104">
        <v>21020.995760000002</v>
      </c>
      <c r="D1104">
        <v>10183.24236</v>
      </c>
      <c r="E1104">
        <v>4465.7397069999997</v>
      </c>
      <c r="F1104">
        <v>12372.688190000001</v>
      </c>
      <c r="G1104">
        <v>22192.359179999999</v>
      </c>
    </row>
    <row r="1105" spans="1:7" x14ac:dyDescent="0.4">
      <c r="A1105" t="s">
        <v>1110</v>
      </c>
      <c r="B1105">
        <v>11153.64883</v>
      </c>
      <c r="C1105">
        <v>12221.13351</v>
      </c>
      <c r="D1105">
        <v>11866.09281</v>
      </c>
      <c r="E1105">
        <v>11390.553680000001</v>
      </c>
      <c r="F1105">
        <v>10828.94317</v>
      </c>
      <c r="G1105">
        <v>6695.3890760000004</v>
      </c>
    </row>
    <row r="1106" spans="1:7" x14ac:dyDescent="0.4">
      <c r="A1106" t="s">
        <v>1111</v>
      </c>
      <c r="B1106">
        <v>11142.49812</v>
      </c>
      <c r="C1106">
        <v>11361.013370000001</v>
      </c>
      <c r="D1106">
        <v>10764.96458</v>
      </c>
      <c r="E1106">
        <v>12894.836429999999</v>
      </c>
      <c r="F1106">
        <v>10391.89342</v>
      </c>
      <c r="G1106">
        <v>2675.2401589999999</v>
      </c>
    </row>
    <row r="1107" spans="1:7" x14ac:dyDescent="0.4">
      <c r="A1107" t="s">
        <v>1112</v>
      </c>
      <c r="B1107">
        <v>11136.34474</v>
      </c>
      <c r="C1107">
        <v>8589.7158369999997</v>
      </c>
      <c r="D1107">
        <v>4141.8277109999999</v>
      </c>
      <c r="E1107">
        <v>5302.2460540000002</v>
      </c>
      <c r="F1107">
        <v>2895.3987739999998</v>
      </c>
      <c r="G1107">
        <v>11811.132229999999</v>
      </c>
    </row>
    <row r="1108" spans="1:7" x14ac:dyDescent="0.4">
      <c r="A1108" t="s">
        <v>1113</v>
      </c>
      <c r="B1108">
        <v>11135.95861</v>
      </c>
      <c r="C1108">
        <v>5230.5852400000003</v>
      </c>
      <c r="D1108">
        <v>7713.5383739999997</v>
      </c>
      <c r="E1108">
        <v>6622.0675190000002</v>
      </c>
      <c r="F1108">
        <v>7186.5761210000001</v>
      </c>
      <c r="G1108">
        <v>10817.764639999999</v>
      </c>
    </row>
    <row r="1109" spans="1:7" x14ac:dyDescent="0.4">
      <c r="A1109" t="s">
        <v>1114</v>
      </c>
      <c r="B1109">
        <v>11132.07898</v>
      </c>
      <c r="C1109">
        <v>40083.341509999998</v>
      </c>
      <c r="D1109">
        <v>56788.644639999999</v>
      </c>
      <c r="E1109">
        <v>73172.319919999994</v>
      </c>
      <c r="F1109">
        <v>88504.639679999993</v>
      </c>
      <c r="G1109">
        <v>30635.615320000001</v>
      </c>
    </row>
    <row r="1110" spans="1:7" x14ac:dyDescent="0.4">
      <c r="A1110" t="s">
        <v>1115</v>
      </c>
      <c r="B1110">
        <v>11075.467490000001</v>
      </c>
      <c r="C1110">
        <v>10262.372820000001</v>
      </c>
      <c r="D1110">
        <v>9604.051469</v>
      </c>
      <c r="E1110">
        <v>13185.557290000001</v>
      </c>
      <c r="F1110">
        <v>7272.9982380000001</v>
      </c>
      <c r="G1110">
        <v>12216.328079999999</v>
      </c>
    </row>
    <row r="1111" spans="1:7" x14ac:dyDescent="0.4">
      <c r="A1111" t="s">
        <v>1116</v>
      </c>
      <c r="B1111">
        <v>11050.93626</v>
      </c>
      <c r="C1111">
        <v>9946.8728069999997</v>
      </c>
      <c r="D1111">
        <v>9922.4128889999993</v>
      </c>
      <c r="E1111">
        <v>9260.3405559999992</v>
      </c>
      <c r="F1111">
        <v>8148.799094</v>
      </c>
      <c r="G1111">
        <v>11472.703740000001</v>
      </c>
    </row>
    <row r="1112" spans="1:7" x14ac:dyDescent="0.4">
      <c r="A1112" t="s">
        <v>1117</v>
      </c>
      <c r="B1112">
        <v>11043.900180000001</v>
      </c>
      <c r="C1112">
        <v>19083.900509999999</v>
      </c>
      <c r="D1112">
        <v>22419.933730000001</v>
      </c>
      <c r="E1112">
        <v>17708.127359999999</v>
      </c>
      <c r="F1112">
        <v>22414.985390000002</v>
      </c>
      <c r="G1112">
        <v>11934.9375</v>
      </c>
    </row>
    <row r="1113" spans="1:7" x14ac:dyDescent="0.4">
      <c r="A1113" t="s">
        <v>1118</v>
      </c>
      <c r="B1113">
        <v>10995.72028</v>
      </c>
      <c r="C1113">
        <v>7675.7121029999998</v>
      </c>
      <c r="D1113">
        <v>15400.137000000001</v>
      </c>
      <c r="E1113">
        <v>3731.4689320000002</v>
      </c>
      <c r="F1113">
        <v>15766.547689999999</v>
      </c>
      <c r="G1113">
        <v>11050.802960000001</v>
      </c>
    </row>
    <row r="1114" spans="1:7" x14ac:dyDescent="0.4">
      <c r="A1114" t="s">
        <v>1119</v>
      </c>
      <c r="B1114">
        <v>10976.858990000001</v>
      </c>
      <c r="C1114">
        <v>10276.47143</v>
      </c>
      <c r="D1114">
        <v>8654.4571620000006</v>
      </c>
      <c r="E1114">
        <v>69454.709610000005</v>
      </c>
      <c r="F1114">
        <v>84705.532770000005</v>
      </c>
      <c r="G1114">
        <v>63968.662279999997</v>
      </c>
    </row>
    <row r="1115" spans="1:7" x14ac:dyDescent="0.4">
      <c r="A1115" t="s">
        <v>1120</v>
      </c>
      <c r="B1115">
        <v>10974.276959999999</v>
      </c>
      <c r="C1115">
        <v>9950.9628589999993</v>
      </c>
      <c r="D1115">
        <v>8915.6473150000002</v>
      </c>
      <c r="E1115">
        <v>13231.13898</v>
      </c>
      <c r="F1115">
        <v>11059.89624</v>
      </c>
      <c r="G1115">
        <v>11982.83466</v>
      </c>
    </row>
    <row r="1116" spans="1:7" x14ac:dyDescent="0.4">
      <c r="A1116" t="s">
        <v>1121</v>
      </c>
      <c r="B1116">
        <v>10971.110909999999</v>
      </c>
      <c r="C1116">
        <v>10525.594419999999</v>
      </c>
      <c r="D1116">
        <v>10323.81745</v>
      </c>
      <c r="E1116">
        <v>5611.1747699999996</v>
      </c>
      <c r="F1116">
        <v>8150.8665060000003</v>
      </c>
      <c r="G1116">
        <v>7059.6792720000003</v>
      </c>
    </row>
    <row r="1117" spans="1:7" x14ac:dyDescent="0.4">
      <c r="A1117" t="s">
        <v>1122</v>
      </c>
      <c r="B1117">
        <v>10943.59815</v>
      </c>
      <c r="C1117">
        <v>11302.908789999999</v>
      </c>
      <c r="D1117">
        <v>11485.056629999999</v>
      </c>
      <c r="E1117">
        <v>10064.02478</v>
      </c>
      <c r="F1117">
        <v>13985.70023</v>
      </c>
      <c r="G1117">
        <v>11330.418449999999</v>
      </c>
    </row>
    <row r="1118" spans="1:7" x14ac:dyDescent="0.4">
      <c r="A1118" t="s">
        <v>1123</v>
      </c>
      <c r="B1118">
        <v>10937.2696</v>
      </c>
      <c r="C1118">
        <v>11448.01728</v>
      </c>
      <c r="D1118">
        <v>9305.7147810000006</v>
      </c>
      <c r="E1118">
        <v>6842.043283</v>
      </c>
      <c r="F1118">
        <v>7405.3869640000003</v>
      </c>
      <c r="G1118">
        <v>7170.6157229999999</v>
      </c>
    </row>
    <row r="1119" spans="1:7" x14ac:dyDescent="0.4">
      <c r="A1119" t="s">
        <v>1124</v>
      </c>
      <c r="B1119">
        <v>10930.584070000001</v>
      </c>
      <c r="C1119">
        <v>9243.8633850000006</v>
      </c>
      <c r="D1119">
        <v>9163.6151360000003</v>
      </c>
      <c r="E1119">
        <v>10828.054330000001</v>
      </c>
      <c r="F1119">
        <v>3425.4990870000001</v>
      </c>
      <c r="G1119">
        <v>10884.409610000001</v>
      </c>
    </row>
    <row r="1120" spans="1:7" x14ac:dyDescent="0.4">
      <c r="A1120" t="s">
        <v>1125</v>
      </c>
      <c r="B1120">
        <v>10913.7497</v>
      </c>
      <c r="C1120">
        <v>14562.734399999999</v>
      </c>
      <c r="D1120">
        <v>15347.22349</v>
      </c>
      <c r="E1120">
        <v>11610.764929999999</v>
      </c>
      <c r="F1120">
        <v>19284.55747</v>
      </c>
      <c r="G1120">
        <v>11734.866760000001</v>
      </c>
    </row>
    <row r="1121" spans="1:7" x14ac:dyDescent="0.4">
      <c r="A1121" t="s">
        <v>1126</v>
      </c>
      <c r="B1121">
        <v>10911.12012</v>
      </c>
      <c r="C1121">
        <v>12277.084210000001</v>
      </c>
      <c r="D1121">
        <v>13102.34247</v>
      </c>
      <c r="E1121">
        <v>9765.2824340000006</v>
      </c>
      <c r="F1121">
        <v>12306.68974</v>
      </c>
      <c r="G1121">
        <v>12323.5352</v>
      </c>
    </row>
    <row r="1122" spans="1:7" x14ac:dyDescent="0.4">
      <c r="A1122" t="s">
        <v>1127</v>
      </c>
      <c r="B1122">
        <v>10864.21614</v>
      </c>
      <c r="C1122">
        <v>19013.55631</v>
      </c>
      <c r="D1122">
        <v>25043.871060000001</v>
      </c>
      <c r="E1122">
        <v>20923.897700000001</v>
      </c>
      <c r="F1122">
        <v>20749.341130000001</v>
      </c>
      <c r="G1122">
        <v>20163.624660000001</v>
      </c>
    </row>
    <row r="1123" spans="1:7" x14ac:dyDescent="0.4">
      <c r="A1123" t="s">
        <v>1128</v>
      </c>
      <c r="B1123">
        <v>10864.21377</v>
      </c>
      <c r="C1123">
        <v>10206.87032</v>
      </c>
      <c r="D1123">
        <v>13477.18678</v>
      </c>
      <c r="E1123">
        <v>3866.1237310000001</v>
      </c>
      <c r="F1123">
        <v>12198.186079999999</v>
      </c>
      <c r="G1123">
        <v>17570.624070000002</v>
      </c>
    </row>
    <row r="1124" spans="1:7" x14ac:dyDescent="0.4">
      <c r="A1124" t="s">
        <v>1129</v>
      </c>
      <c r="B1124">
        <v>10827.661819999999</v>
      </c>
      <c r="C1124">
        <v>8154.0494909999998</v>
      </c>
      <c r="D1124">
        <v>5487.6587570000002</v>
      </c>
      <c r="E1124">
        <v>6705.8366400000004</v>
      </c>
      <c r="F1124">
        <v>8974.1178039999995</v>
      </c>
      <c r="G1124">
        <v>5455.7440630000001</v>
      </c>
    </row>
    <row r="1125" spans="1:7" x14ac:dyDescent="0.4">
      <c r="A1125" t="s">
        <v>1130</v>
      </c>
      <c r="B1125">
        <v>10802.246590000001</v>
      </c>
      <c r="C1125">
        <v>4489.6686229999996</v>
      </c>
      <c r="D1125">
        <v>12091.14522</v>
      </c>
      <c r="E1125">
        <v>14280.26953</v>
      </c>
      <c r="F1125">
        <v>17264.203259999998</v>
      </c>
      <c r="G1125">
        <v>6721.3269330000003</v>
      </c>
    </row>
    <row r="1126" spans="1:7" x14ac:dyDescent="0.4">
      <c r="A1126" t="s">
        <v>1131</v>
      </c>
      <c r="B1126">
        <v>10754.733819999999</v>
      </c>
      <c r="C1126">
        <v>1539.3351729999999</v>
      </c>
      <c r="D1126">
        <v>1733.6284680000001</v>
      </c>
      <c r="E1126">
        <v>1191.380744</v>
      </c>
      <c r="F1126">
        <v>8583.8000649999994</v>
      </c>
      <c r="G1126">
        <v>10513.75613</v>
      </c>
    </row>
    <row r="1127" spans="1:7" x14ac:dyDescent="0.4">
      <c r="A1127" t="s">
        <v>1132</v>
      </c>
      <c r="B1127">
        <v>10749.40309</v>
      </c>
      <c r="C1127">
        <v>17533.643189999999</v>
      </c>
      <c r="D1127">
        <v>22830.51541</v>
      </c>
      <c r="E1127">
        <v>17975.021199999999</v>
      </c>
      <c r="F1127">
        <v>23033.099549999999</v>
      </c>
      <c r="G1127">
        <v>12744.22805</v>
      </c>
    </row>
    <row r="1128" spans="1:7" x14ac:dyDescent="0.4">
      <c r="A1128" t="s">
        <v>1133</v>
      </c>
      <c r="B1128">
        <v>10737.19018</v>
      </c>
      <c r="C1128">
        <v>15864.36861</v>
      </c>
      <c r="D1128">
        <v>5844.8590080000004</v>
      </c>
      <c r="E1128">
        <v>41125.191879999998</v>
      </c>
      <c r="F1128">
        <v>9815.5541119999998</v>
      </c>
      <c r="G1128">
        <v>17570.48198</v>
      </c>
    </row>
    <row r="1129" spans="1:7" x14ac:dyDescent="0.4">
      <c r="A1129" t="s">
        <v>1134</v>
      </c>
      <c r="B1129">
        <v>10705.49829</v>
      </c>
      <c r="C1129">
        <v>17361.343830000002</v>
      </c>
      <c r="D1129">
        <v>23361.122149999999</v>
      </c>
      <c r="E1129">
        <v>24222.042300000001</v>
      </c>
      <c r="F1129">
        <v>21232.362690000002</v>
      </c>
      <c r="G1129">
        <v>19533.597730000001</v>
      </c>
    </row>
    <row r="1130" spans="1:7" x14ac:dyDescent="0.4">
      <c r="A1130" t="s">
        <v>1135</v>
      </c>
      <c r="B1130">
        <v>10704.80442</v>
      </c>
      <c r="C1130">
        <v>10972.342130000001</v>
      </c>
      <c r="D1130">
        <v>10337.57466</v>
      </c>
      <c r="E1130">
        <v>6527.3658939999996</v>
      </c>
      <c r="F1130">
        <v>7249.8795179999997</v>
      </c>
      <c r="G1130">
        <v>8513.0622160000003</v>
      </c>
    </row>
    <row r="1131" spans="1:7" x14ac:dyDescent="0.4">
      <c r="A1131" t="s">
        <v>1136</v>
      </c>
      <c r="B1131">
        <v>10703.25851</v>
      </c>
      <c r="C1131">
        <v>12403.8801</v>
      </c>
      <c r="D1131">
        <v>10674.2034</v>
      </c>
      <c r="E1131">
        <v>11262.150159999999</v>
      </c>
      <c r="F1131">
        <v>9593.1205430000009</v>
      </c>
      <c r="G1131">
        <v>8145.7008059999998</v>
      </c>
    </row>
    <row r="1132" spans="1:7" x14ac:dyDescent="0.4">
      <c r="A1132" t="s">
        <v>1137</v>
      </c>
      <c r="B1132">
        <v>10663.94412</v>
      </c>
      <c r="C1132">
        <v>9965.0916269999998</v>
      </c>
      <c r="D1132">
        <v>7641.1405130000003</v>
      </c>
      <c r="E1132">
        <v>7517.6131370000003</v>
      </c>
      <c r="F1132">
        <v>6479.3559660000001</v>
      </c>
      <c r="G1132">
        <v>318.87473790000001</v>
      </c>
    </row>
    <row r="1133" spans="1:7" x14ac:dyDescent="0.4">
      <c r="A1133" t="s">
        <v>1138</v>
      </c>
      <c r="B1133">
        <v>10644.7032</v>
      </c>
      <c r="C1133">
        <v>10388.002179999999</v>
      </c>
      <c r="D1133">
        <v>6809.3753820000002</v>
      </c>
      <c r="E1133">
        <v>11004.999540000001</v>
      </c>
      <c r="F1133">
        <v>10994.771909999999</v>
      </c>
      <c r="G1133">
        <v>7162.1719890000004</v>
      </c>
    </row>
    <row r="1134" spans="1:7" x14ac:dyDescent="0.4">
      <c r="A1134" t="s">
        <v>1139</v>
      </c>
      <c r="B1134">
        <v>10625.870790000001</v>
      </c>
      <c r="C1134">
        <v>21378.60945</v>
      </c>
      <c r="D1134">
        <v>25347.790860000001</v>
      </c>
      <c r="E1134">
        <v>6542.7264189999996</v>
      </c>
      <c r="F1134">
        <v>124833.21520000001</v>
      </c>
      <c r="G1134">
        <v>161051.37539999999</v>
      </c>
    </row>
    <row r="1135" spans="1:7" x14ac:dyDescent="0.4">
      <c r="A1135" t="s">
        <v>1140</v>
      </c>
      <c r="B1135">
        <v>10609.62026</v>
      </c>
      <c r="C1135">
        <v>7584.2283299999999</v>
      </c>
      <c r="D1135">
        <v>12977.53685</v>
      </c>
      <c r="E1135">
        <v>17127.319630000002</v>
      </c>
      <c r="F1135">
        <v>12642.63248</v>
      </c>
      <c r="G1135">
        <v>14046.63148</v>
      </c>
    </row>
    <row r="1136" spans="1:7" x14ac:dyDescent="0.4">
      <c r="A1136" t="s">
        <v>1141</v>
      </c>
      <c r="B1136">
        <v>10573.93124</v>
      </c>
      <c r="C1136">
        <v>10087.567940000001</v>
      </c>
      <c r="D1136">
        <v>12667.76539</v>
      </c>
      <c r="E1136">
        <v>18545.927619999999</v>
      </c>
      <c r="F1136">
        <v>11684.71342</v>
      </c>
      <c r="G1136">
        <v>15308.49633</v>
      </c>
    </row>
    <row r="1137" spans="1:7" x14ac:dyDescent="0.4">
      <c r="A1137" t="s">
        <v>1142</v>
      </c>
      <c r="B1137">
        <v>10562.88313</v>
      </c>
      <c r="C1137">
        <v>15188.15187</v>
      </c>
      <c r="D1137">
        <v>23154.330880000001</v>
      </c>
      <c r="E1137">
        <v>19957.578689999998</v>
      </c>
      <c r="F1137">
        <v>21880.315159999998</v>
      </c>
      <c r="G1137">
        <v>8746.5901389999999</v>
      </c>
    </row>
    <row r="1138" spans="1:7" x14ac:dyDescent="0.4">
      <c r="A1138" t="s">
        <v>1143</v>
      </c>
      <c r="B1138">
        <v>10553.901089999999</v>
      </c>
      <c r="C1138">
        <v>12220.97148</v>
      </c>
      <c r="D1138">
        <v>13060.51994</v>
      </c>
      <c r="E1138">
        <v>10435.91999</v>
      </c>
      <c r="F1138">
        <v>11426.571669999999</v>
      </c>
      <c r="G1138">
        <v>11415.15468</v>
      </c>
    </row>
    <row r="1139" spans="1:7" x14ac:dyDescent="0.4">
      <c r="A1139" t="s">
        <v>1144</v>
      </c>
      <c r="B1139">
        <v>10538.254080000001</v>
      </c>
      <c r="C1139">
        <v>13893.748890000001</v>
      </c>
      <c r="D1139">
        <v>14172.34447</v>
      </c>
      <c r="E1139">
        <v>14895.278029999999</v>
      </c>
      <c r="F1139">
        <v>17807.285230000001</v>
      </c>
      <c r="G1139">
        <v>17201.30071</v>
      </c>
    </row>
    <row r="1140" spans="1:7" x14ac:dyDescent="0.4">
      <c r="A1140" t="s">
        <v>1145</v>
      </c>
      <c r="B1140">
        <v>10524.62566</v>
      </c>
      <c r="C1140">
        <v>9889.8364349999993</v>
      </c>
      <c r="D1140">
        <v>11082.587879999999</v>
      </c>
      <c r="E1140">
        <v>72109.419710000002</v>
      </c>
      <c r="F1140">
        <v>56727.373590000003</v>
      </c>
      <c r="G1140">
        <v>60397.305840000001</v>
      </c>
    </row>
    <row r="1141" spans="1:7" x14ac:dyDescent="0.4">
      <c r="A1141" t="s">
        <v>1146</v>
      </c>
      <c r="B1141">
        <v>10520.175800000001</v>
      </c>
      <c r="C1141">
        <v>18573.94586</v>
      </c>
      <c r="D1141">
        <v>26933.079020000001</v>
      </c>
      <c r="E1141">
        <v>29902.521059999999</v>
      </c>
      <c r="F1141">
        <v>27302.94123</v>
      </c>
      <c r="G1141">
        <v>12172.28321</v>
      </c>
    </row>
    <row r="1142" spans="1:7" x14ac:dyDescent="0.4">
      <c r="A1142" t="s">
        <v>1147</v>
      </c>
      <c r="B1142">
        <v>10513.00495</v>
      </c>
      <c r="C1142">
        <v>15534.31151</v>
      </c>
      <c r="D1142">
        <v>20699.234670000002</v>
      </c>
      <c r="E1142">
        <v>19850.838179999999</v>
      </c>
      <c r="F1142">
        <v>23013.56611</v>
      </c>
      <c r="G1142">
        <v>14410.91128</v>
      </c>
    </row>
    <row r="1143" spans="1:7" x14ac:dyDescent="0.4">
      <c r="A1143" t="s">
        <v>1148</v>
      </c>
      <c r="B1143">
        <v>10462.28974</v>
      </c>
      <c r="C1143">
        <v>15552.503930000001</v>
      </c>
      <c r="D1143">
        <v>10160.435670000001</v>
      </c>
      <c r="E1143">
        <v>8246.369385</v>
      </c>
      <c r="F1143">
        <v>7347.0883119999999</v>
      </c>
      <c r="G1143">
        <v>11340.152309999999</v>
      </c>
    </row>
    <row r="1144" spans="1:7" x14ac:dyDescent="0.4">
      <c r="A1144" t="s">
        <v>1149</v>
      </c>
      <c r="B1144">
        <v>10453.56864</v>
      </c>
      <c r="C1144">
        <v>1714.7553949999999</v>
      </c>
      <c r="D1144">
        <v>4548.7691009999999</v>
      </c>
      <c r="E1144">
        <v>5506.318526</v>
      </c>
      <c r="F1144">
        <v>2067.9695139999999</v>
      </c>
      <c r="G1144">
        <v>2966.8528139999999</v>
      </c>
    </row>
    <row r="1145" spans="1:7" x14ac:dyDescent="0.4">
      <c r="A1145" t="s">
        <v>1150</v>
      </c>
      <c r="B1145">
        <v>10446.199629999999</v>
      </c>
      <c r="C1145">
        <v>14070.932430000001</v>
      </c>
      <c r="D1145">
        <v>12360.03399</v>
      </c>
      <c r="E1145">
        <v>6752.0046220000004</v>
      </c>
      <c r="F1145">
        <v>15643.799859999999</v>
      </c>
      <c r="G1145">
        <v>7803.9359240000003</v>
      </c>
    </row>
    <row r="1146" spans="1:7" x14ac:dyDescent="0.4">
      <c r="A1146" t="s">
        <v>1151</v>
      </c>
      <c r="B1146">
        <v>10441.677750000001</v>
      </c>
      <c r="C1146">
        <v>16641.288970000001</v>
      </c>
      <c r="D1146">
        <v>16430.226200000001</v>
      </c>
      <c r="E1146">
        <v>13902.06792</v>
      </c>
      <c r="F1146">
        <v>11680.289339999999</v>
      </c>
      <c r="G1146">
        <v>9512.5351740000006</v>
      </c>
    </row>
    <row r="1147" spans="1:7" x14ac:dyDescent="0.4">
      <c r="A1147" t="s">
        <v>1152</v>
      </c>
      <c r="B1147">
        <v>10390.628189999999</v>
      </c>
      <c r="C1147">
        <v>7497.5029720000002</v>
      </c>
      <c r="D1147">
        <v>6992.5398420000001</v>
      </c>
      <c r="E1147">
        <v>5851.818663</v>
      </c>
      <c r="F1147">
        <v>6245.3491180000001</v>
      </c>
      <c r="G1147">
        <v>9701.1277520000003</v>
      </c>
    </row>
    <row r="1148" spans="1:7" x14ac:dyDescent="0.4">
      <c r="A1148" t="s">
        <v>1153</v>
      </c>
      <c r="B1148">
        <v>10382.64027</v>
      </c>
      <c r="C1148">
        <v>8976.1730509999998</v>
      </c>
      <c r="D1148">
        <v>8560.9490619999997</v>
      </c>
      <c r="E1148">
        <v>5740.2016510000003</v>
      </c>
      <c r="F1148">
        <v>9567.606839</v>
      </c>
      <c r="G1148">
        <v>9509.7350060000008</v>
      </c>
    </row>
    <row r="1149" spans="1:7" x14ac:dyDescent="0.4">
      <c r="A1149" t="s">
        <v>1154</v>
      </c>
      <c r="B1149">
        <v>10375.210950000001</v>
      </c>
      <c r="C1149">
        <v>16491.750759999999</v>
      </c>
      <c r="D1149">
        <v>19756.273239999999</v>
      </c>
      <c r="E1149">
        <v>24945.876619999999</v>
      </c>
      <c r="F1149">
        <v>26486.178199999998</v>
      </c>
      <c r="G1149">
        <v>17386.584320000002</v>
      </c>
    </row>
    <row r="1150" spans="1:7" x14ac:dyDescent="0.4">
      <c r="A1150" t="s">
        <v>1155</v>
      </c>
      <c r="B1150">
        <v>10345.92071</v>
      </c>
      <c r="C1150">
        <v>10117.35519</v>
      </c>
      <c r="D1150">
        <v>7803.5881289999998</v>
      </c>
      <c r="E1150">
        <v>9735.2550659999997</v>
      </c>
      <c r="F1150">
        <v>7994.7776960000001</v>
      </c>
      <c r="G1150">
        <v>9844.0783740000006</v>
      </c>
    </row>
    <row r="1151" spans="1:7" x14ac:dyDescent="0.4">
      <c r="A1151" t="s">
        <v>1156</v>
      </c>
      <c r="B1151">
        <v>10341.466979999999</v>
      </c>
      <c r="C1151">
        <v>8563.2651989999995</v>
      </c>
      <c r="D1151">
        <v>1988.227349</v>
      </c>
      <c r="E1151">
        <v>2582.5771580000001</v>
      </c>
      <c r="F1151">
        <v>1770.1280549999999</v>
      </c>
      <c r="G1151">
        <v>6861.0137830000003</v>
      </c>
    </row>
    <row r="1152" spans="1:7" x14ac:dyDescent="0.4">
      <c r="A1152" t="s">
        <v>1157</v>
      </c>
      <c r="B1152">
        <v>10340.81817</v>
      </c>
      <c r="C1152">
        <v>10380.75216</v>
      </c>
      <c r="D1152">
        <v>11221.084080000001</v>
      </c>
      <c r="E1152">
        <v>113977.6826</v>
      </c>
      <c r="F1152">
        <v>134322.606</v>
      </c>
      <c r="G1152">
        <v>74790.609519999998</v>
      </c>
    </row>
    <row r="1153" spans="1:7" x14ac:dyDescent="0.4">
      <c r="A1153" t="s">
        <v>1158</v>
      </c>
      <c r="B1153">
        <v>10339.08964</v>
      </c>
      <c r="C1153">
        <v>9462.3528260000003</v>
      </c>
      <c r="D1153">
        <v>3724.3842509999999</v>
      </c>
      <c r="E1153">
        <v>6038.8020720000004</v>
      </c>
      <c r="F1153">
        <v>1357.7582709999999</v>
      </c>
      <c r="G1153">
        <v>5640.8476270000001</v>
      </c>
    </row>
    <row r="1154" spans="1:7" x14ac:dyDescent="0.4">
      <c r="A1154" t="s">
        <v>1159</v>
      </c>
      <c r="B1154">
        <v>10336.923640000001</v>
      </c>
      <c r="C1154">
        <v>12742.121419999999</v>
      </c>
      <c r="D1154">
        <v>9736.6256219999996</v>
      </c>
      <c r="E1154">
        <v>10148.09418</v>
      </c>
      <c r="F1154">
        <v>9231.9503449999993</v>
      </c>
      <c r="G1154">
        <v>8877.1485790000006</v>
      </c>
    </row>
    <row r="1155" spans="1:7" x14ac:dyDescent="0.4">
      <c r="A1155" t="s">
        <v>1160</v>
      </c>
      <c r="B1155">
        <v>10336.286459999999</v>
      </c>
      <c r="C1155">
        <v>4087.492244</v>
      </c>
      <c r="D1155">
        <v>4067.8449089999999</v>
      </c>
      <c r="E1155">
        <v>10451.415800000001</v>
      </c>
      <c r="F1155">
        <v>3418.5004520000002</v>
      </c>
      <c r="G1155">
        <v>8687.5303179999992</v>
      </c>
    </row>
    <row r="1156" spans="1:7" x14ac:dyDescent="0.4">
      <c r="A1156" t="s">
        <v>1161</v>
      </c>
      <c r="B1156">
        <v>10326.33106</v>
      </c>
      <c r="C1156">
        <v>37325.837460000002</v>
      </c>
      <c r="D1156">
        <v>21251.077789999999</v>
      </c>
      <c r="E1156">
        <v>11118.834220000001</v>
      </c>
      <c r="F1156">
        <v>33702.982459999999</v>
      </c>
      <c r="G1156">
        <v>15127.72219</v>
      </c>
    </row>
    <row r="1157" spans="1:7" x14ac:dyDescent="0.4">
      <c r="A1157" t="s">
        <v>1162</v>
      </c>
      <c r="B1157">
        <v>10308.54178</v>
      </c>
      <c r="C1157">
        <v>16584.549449999999</v>
      </c>
      <c r="D1157">
        <v>23003.17582</v>
      </c>
      <c r="E1157">
        <v>34871.851990000003</v>
      </c>
      <c r="F1157">
        <v>24074.731619999999</v>
      </c>
      <c r="G1157">
        <v>12873.150460000001</v>
      </c>
    </row>
    <row r="1158" spans="1:7" x14ac:dyDescent="0.4">
      <c r="A1158" t="s">
        <v>1163</v>
      </c>
      <c r="B1158">
        <v>10296.53825</v>
      </c>
      <c r="C1158">
        <v>11917.2569</v>
      </c>
      <c r="D1158">
        <v>15379.278850000001</v>
      </c>
      <c r="E1158">
        <v>16777.449100000002</v>
      </c>
      <c r="F1158">
        <v>16103.957539999999</v>
      </c>
      <c r="G1158">
        <v>20540.639480000002</v>
      </c>
    </row>
    <row r="1159" spans="1:7" x14ac:dyDescent="0.4">
      <c r="A1159" t="s">
        <v>1164</v>
      </c>
      <c r="B1159">
        <v>10289.256670000001</v>
      </c>
      <c r="C1159">
        <v>5679.3626469999999</v>
      </c>
      <c r="D1159">
        <v>17509.172709999999</v>
      </c>
      <c r="E1159">
        <v>14070.05032</v>
      </c>
      <c r="F1159">
        <v>12304.08949</v>
      </c>
      <c r="G1159">
        <v>4635.201736</v>
      </c>
    </row>
    <row r="1160" spans="1:7" x14ac:dyDescent="0.4">
      <c r="A1160" t="s">
        <v>1165</v>
      </c>
      <c r="B1160">
        <v>10276.10932</v>
      </c>
      <c r="C1160">
        <v>11483.655059999999</v>
      </c>
      <c r="D1160">
        <v>3705.9432040000002</v>
      </c>
      <c r="E1160">
        <v>8095.788654</v>
      </c>
      <c r="F1160">
        <v>9393.6654670000007</v>
      </c>
      <c r="G1160">
        <v>9107.0103600000002</v>
      </c>
    </row>
    <row r="1161" spans="1:7" x14ac:dyDescent="0.4">
      <c r="A1161" t="s">
        <v>1166</v>
      </c>
      <c r="B1161">
        <v>10259.527470000001</v>
      </c>
      <c r="C1161">
        <v>13637.76629</v>
      </c>
      <c r="D1161">
        <v>9315.2157640000005</v>
      </c>
      <c r="E1161">
        <v>4092.1959440000001</v>
      </c>
      <c r="F1161">
        <v>12623.13559</v>
      </c>
      <c r="G1161">
        <v>7334.2610430000004</v>
      </c>
    </row>
    <row r="1162" spans="1:7" x14ac:dyDescent="0.4">
      <c r="A1162" t="s">
        <v>1167</v>
      </c>
      <c r="B1162">
        <v>10250.181989999999</v>
      </c>
      <c r="C1162">
        <v>14811.439</v>
      </c>
      <c r="D1162">
        <v>11594.665209999999</v>
      </c>
      <c r="E1162">
        <v>12184.05848</v>
      </c>
      <c r="F1162">
        <v>22279.21862</v>
      </c>
      <c r="G1162">
        <v>9567.8469889999997</v>
      </c>
    </row>
    <row r="1163" spans="1:7" x14ac:dyDescent="0.4">
      <c r="A1163" t="s">
        <v>1168</v>
      </c>
      <c r="B1163">
        <v>10205.57755</v>
      </c>
      <c r="C1163">
        <v>10088.062089999999</v>
      </c>
      <c r="D1163">
        <v>8223.1653590000005</v>
      </c>
      <c r="E1163">
        <v>6915.8470909999996</v>
      </c>
      <c r="F1163">
        <v>7589.267476</v>
      </c>
      <c r="G1163">
        <v>10861.79897</v>
      </c>
    </row>
    <row r="1164" spans="1:7" x14ac:dyDescent="0.4">
      <c r="A1164" t="s">
        <v>1169</v>
      </c>
      <c r="B1164">
        <v>10201.48036</v>
      </c>
      <c r="C1164">
        <v>10004.77693</v>
      </c>
      <c r="D1164">
        <v>10237.41072</v>
      </c>
      <c r="E1164">
        <v>7715.6020930000004</v>
      </c>
      <c r="F1164">
        <v>5513.535691</v>
      </c>
      <c r="G1164">
        <v>5477.1771090000002</v>
      </c>
    </row>
    <row r="1165" spans="1:7" x14ac:dyDescent="0.4">
      <c r="A1165" t="s">
        <v>1170</v>
      </c>
      <c r="B1165">
        <v>10166.671109999999</v>
      </c>
      <c r="C1165">
        <v>18418.85511</v>
      </c>
      <c r="D1165">
        <v>18960.740249999999</v>
      </c>
      <c r="E1165">
        <v>13669.6891</v>
      </c>
      <c r="F1165">
        <v>23799.733960000001</v>
      </c>
      <c r="G1165">
        <v>10442.443219999999</v>
      </c>
    </row>
    <row r="1166" spans="1:7" x14ac:dyDescent="0.4">
      <c r="A1166" t="s">
        <v>1171</v>
      </c>
      <c r="B1166">
        <v>10158.86736</v>
      </c>
      <c r="C1166">
        <v>6657.6004579999999</v>
      </c>
      <c r="D1166">
        <v>1993.860627</v>
      </c>
      <c r="E1166">
        <v>31266.126349999999</v>
      </c>
      <c r="F1166">
        <v>10143.287840000001</v>
      </c>
      <c r="G1166">
        <v>14855.47724</v>
      </c>
    </row>
    <row r="1167" spans="1:7" x14ac:dyDescent="0.4">
      <c r="A1167" t="s">
        <v>1172</v>
      </c>
      <c r="B1167">
        <v>10158.19377</v>
      </c>
      <c r="C1167">
        <v>6417.3960310000002</v>
      </c>
      <c r="D1167">
        <v>9682.9310889999997</v>
      </c>
      <c r="E1167">
        <v>107395.1922</v>
      </c>
      <c r="F1167">
        <v>100105.7932</v>
      </c>
      <c r="G1167">
        <v>73793.836649999997</v>
      </c>
    </row>
    <row r="1168" spans="1:7" x14ac:dyDescent="0.4">
      <c r="A1168" t="s">
        <v>1173</v>
      </c>
      <c r="B1168">
        <v>10139.955239999999</v>
      </c>
      <c r="C1168">
        <v>11278.569649999999</v>
      </c>
      <c r="D1168">
        <v>10917.78082</v>
      </c>
      <c r="E1168">
        <v>13379.59384</v>
      </c>
      <c r="F1168">
        <v>10021.655640000001</v>
      </c>
      <c r="G1168">
        <v>11403.86766</v>
      </c>
    </row>
    <row r="1169" spans="1:7" x14ac:dyDescent="0.4">
      <c r="A1169" t="s">
        <v>1174</v>
      </c>
      <c r="B1169">
        <v>10109.18051</v>
      </c>
      <c r="C1169">
        <v>7926.8661089999996</v>
      </c>
      <c r="D1169">
        <v>17064.323509999998</v>
      </c>
      <c r="E1169">
        <v>14320.33956</v>
      </c>
      <c r="F1169">
        <v>15343.45968</v>
      </c>
      <c r="G1169">
        <v>9888.0030260000003</v>
      </c>
    </row>
    <row r="1170" spans="1:7" x14ac:dyDescent="0.4">
      <c r="A1170" t="s">
        <v>1175</v>
      </c>
      <c r="B1170">
        <v>10098.36047</v>
      </c>
      <c r="C1170">
        <v>22964.341270000001</v>
      </c>
      <c r="D1170">
        <v>63146.049149999999</v>
      </c>
      <c r="E1170">
        <v>15892.19397</v>
      </c>
      <c r="F1170">
        <v>19780.46459</v>
      </c>
      <c r="G1170">
        <v>11014.13449</v>
      </c>
    </row>
    <row r="1171" spans="1:7" x14ac:dyDescent="0.4">
      <c r="A1171" t="s">
        <v>1176</v>
      </c>
      <c r="B1171">
        <v>10096.841210000001</v>
      </c>
      <c r="C1171">
        <v>6445.2790649999997</v>
      </c>
      <c r="D1171">
        <v>7268.0938829999996</v>
      </c>
      <c r="E1171">
        <v>6119.64948</v>
      </c>
      <c r="F1171">
        <v>6793.187046</v>
      </c>
      <c r="G1171">
        <v>6820.7851389999996</v>
      </c>
    </row>
    <row r="1172" spans="1:7" x14ac:dyDescent="0.4">
      <c r="A1172" t="s">
        <v>1177</v>
      </c>
      <c r="B1172">
        <v>10087.684090000001</v>
      </c>
      <c r="C1172">
        <v>10585.625969999999</v>
      </c>
      <c r="D1172">
        <v>9784.9867959999992</v>
      </c>
      <c r="E1172">
        <v>12087.524439999999</v>
      </c>
      <c r="F1172">
        <v>12182.843720000001</v>
      </c>
      <c r="G1172">
        <v>12575.911029999999</v>
      </c>
    </row>
    <row r="1173" spans="1:7" x14ac:dyDescent="0.4">
      <c r="A1173" t="s">
        <v>1178</v>
      </c>
      <c r="B1173">
        <v>10082.06271</v>
      </c>
      <c r="C1173">
        <v>754.15247250000004</v>
      </c>
      <c r="D1173">
        <v>2192.3916650000001</v>
      </c>
      <c r="E1173">
        <v>14028.689109999999</v>
      </c>
      <c r="F1173">
        <v>822.43984990000001</v>
      </c>
      <c r="G1173">
        <v>380.1776102</v>
      </c>
    </row>
    <row r="1174" spans="1:7" x14ac:dyDescent="0.4">
      <c r="A1174" t="s">
        <v>1179</v>
      </c>
      <c r="B1174">
        <v>10053.73451</v>
      </c>
      <c r="C1174">
        <v>9766.7544030000008</v>
      </c>
      <c r="D1174">
        <v>7444.6533060000002</v>
      </c>
      <c r="E1174">
        <v>10659.630510000001</v>
      </c>
      <c r="F1174">
        <v>15522.87177</v>
      </c>
      <c r="G1174">
        <v>5497.2459399999998</v>
      </c>
    </row>
    <row r="1175" spans="1:7" x14ac:dyDescent="0.4">
      <c r="A1175" t="s">
        <v>1180</v>
      </c>
      <c r="B1175">
        <v>10051.991889999999</v>
      </c>
      <c r="C1175">
        <v>10330.06863</v>
      </c>
      <c r="D1175">
        <v>987.32099770000002</v>
      </c>
      <c r="E1175">
        <v>49469.675219999997</v>
      </c>
      <c r="F1175">
        <v>35230.795270000002</v>
      </c>
      <c r="G1175">
        <v>1183.682734</v>
      </c>
    </row>
    <row r="1176" spans="1:7" x14ac:dyDescent="0.4">
      <c r="A1176" t="s">
        <v>1181</v>
      </c>
      <c r="B1176">
        <v>10025.751990000001</v>
      </c>
      <c r="C1176">
        <v>15231.46866</v>
      </c>
      <c r="D1176">
        <v>19650.07127</v>
      </c>
      <c r="E1176">
        <v>18685.483359999998</v>
      </c>
      <c r="F1176">
        <v>23184.051810000001</v>
      </c>
      <c r="G1176">
        <v>14388.88681</v>
      </c>
    </row>
    <row r="1177" spans="1:7" x14ac:dyDescent="0.4">
      <c r="A1177" t="s">
        <v>1182</v>
      </c>
      <c r="B1177">
        <v>10020.411389999999</v>
      </c>
      <c r="C1177">
        <v>9546.2791340000003</v>
      </c>
      <c r="D1177">
        <v>12416.333409999999</v>
      </c>
      <c r="E1177">
        <v>9905.8938579999995</v>
      </c>
      <c r="F1177">
        <v>12818.4823</v>
      </c>
      <c r="G1177">
        <v>8812.7624250000008</v>
      </c>
    </row>
    <row r="1178" spans="1:7" x14ac:dyDescent="0.4">
      <c r="A1178" t="s">
        <v>1183</v>
      </c>
      <c r="B1178">
        <v>10009.084559999999</v>
      </c>
      <c r="C1178">
        <v>10300.16755</v>
      </c>
      <c r="D1178">
        <v>9406.8641960000004</v>
      </c>
      <c r="E1178">
        <v>8234.3413039999996</v>
      </c>
      <c r="F1178">
        <v>9651.0660009999992</v>
      </c>
      <c r="G1178">
        <v>11257.023450000001</v>
      </c>
    </row>
    <row r="1179" spans="1:7" x14ac:dyDescent="0.4">
      <c r="A1179" t="s">
        <v>1184</v>
      </c>
      <c r="B1179">
        <v>10003.782859999999</v>
      </c>
      <c r="C1179">
        <v>15268.079250000001</v>
      </c>
      <c r="D1179">
        <v>10434.324130000001</v>
      </c>
      <c r="E1179">
        <v>8186.7129260000002</v>
      </c>
      <c r="F1179">
        <v>7825.513508</v>
      </c>
      <c r="G1179">
        <v>9861.6930250000005</v>
      </c>
    </row>
    <row r="1180" spans="1:7" x14ac:dyDescent="0.4">
      <c r="A1180" t="s">
        <v>1185</v>
      </c>
      <c r="B1180">
        <v>10000.596799999999</v>
      </c>
      <c r="C1180">
        <v>5643.5702110000002</v>
      </c>
      <c r="D1180">
        <v>6105.2537400000001</v>
      </c>
      <c r="E1180">
        <v>8507.3503280000004</v>
      </c>
      <c r="F1180">
        <v>6131.7499200000002</v>
      </c>
      <c r="G1180">
        <v>9579.9493829999992</v>
      </c>
    </row>
    <row r="1181" spans="1:7" x14ac:dyDescent="0.4">
      <c r="A1181" t="s">
        <v>1186</v>
      </c>
      <c r="B1181">
        <v>9997.4380949999995</v>
      </c>
      <c r="C1181">
        <v>9300.6096409999991</v>
      </c>
      <c r="D1181">
        <v>10281.60455</v>
      </c>
      <c r="E1181">
        <v>49304.085270000003</v>
      </c>
      <c r="F1181">
        <v>46895.768300000003</v>
      </c>
      <c r="G1181">
        <v>54840.757109999999</v>
      </c>
    </row>
    <row r="1182" spans="1:7" x14ac:dyDescent="0.4">
      <c r="A1182" t="s">
        <v>1187</v>
      </c>
      <c r="B1182">
        <v>9986.2030649999997</v>
      </c>
      <c r="C1182">
        <v>23789.788329999999</v>
      </c>
      <c r="D1182">
        <v>17179.996319999998</v>
      </c>
      <c r="E1182">
        <v>5981.1678940000002</v>
      </c>
      <c r="F1182">
        <v>14684.43398</v>
      </c>
      <c r="G1182">
        <v>18345.02319</v>
      </c>
    </row>
    <row r="1183" spans="1:7" x14ac:dyDescent="0.4">
      <c r="A1183" t="s">
        <v>1188</v>
      </c>
      <c r="B1183">
        <v>9983.213033</v>
      </c>
      <c r="C1183">
        <v>10105.765380000001</v>
      </c>
      <c r="D1183">
        <v>10192.323780000001</v>
      </c>
      <c r="E1183">
        <v>5751.1853279999996</v>
      </c>
      <c r="F1183">
        <v>8791.7780879999991</v>
      </c>
      <c r="G1183">
        <v>7970.6180880000002</v>
      </c>
    </row>
    <row r="1184" spans="1:7" x14ac:dyDescent="0.4">
      <c r="A1184" t="s">
        <v>1189</v>
      </c>
      <c r="B1184">
        <v>9968.4933299999993</v>
      </c>
      <c r="C1184">
        <v>12890.355089999999</v>
      </c>
      <c r="D1184">
        <v>5188.5055220000004</v>
      </c>
      <c r="E1184">
        <v>3489.1601460000002</v>
      </c>
      <c r="F1184">
        <v>4493.2920960000001</v>
      </c>
      <c r="G1184">
        <v>16425.351610000002</v>
      </c>
    </row>
    <row r="1185" spans="1:7" x14ac:dyDescent="0.4">
      <c r="A1185" t="s">
        <v>1190</v>
      </c>
      <c r="B1185">
        <v>9965.5283170000002</v>
      </c>
      <c r="C1185">
        <v>7590.9990029999999</v>
      </c>
      <c r="D1185">
        <v>5161.386125</v>
      </c>
      <c r="E1185">
        <v>6861.9798010000004</v>
      </c>
      <c r="F1185">
        <v>6274.1437530000003</v>
      </c>
      <c r="G1185">
        <v>7471.8598460000003</v>
      </c>
    </row>
    <row r="1186" spans="1:7" x14ac:dyDescent="0.4">
      <c r="A1186" t="s">
        <v>1191</v>
      </c>
      <c r="B1186">
        <v>9939.1486690000002</v>
      </c>
      <c r="C1186">
        <v>15684.35089</v>
      </c>
      <c r="D1186">
        <v>5496.4005360000001</v>
      </c>
      <c r="E1186">
        <v>5477.5108710000004</v>
      </c>
      <c r="F1186">
        <v>6691.0920290000004</v>
      </c>
      <c r="G1186">
        <v>12204.27491</v>
      </c>
    </row>
    <row r="1187" spans="1:7" x14ac:dyDescent="0.4">
      <c r="A1187" t="s">
        <v>1192</v>
      </c>
      <c r="B1187">
        <v>9877.9214009999996</v>
      </c>
      <c r="C1187">
        <v>8728.6085390000007</v>
      </c>
      <c r="D1187">
        <v>7004.7839210000002</v>
      </c>
      <c r="E1187">
        <v>7346.7958859999999</v>
      </c>
      <c r="F1187">
        <v>7749.2956190000004</v>
      </c>
      <c r="G1187">
        <v>9533.1289980000001</v>
      </c>
    </row>
    <row r="1188" spans="1:7" x14ac:dyDescent="0.4">
      <c r="A1188" t="s">
        <v>1193</v>
      </c>
      <c r="B1188">
        <v>9840.5070940000005</v>
      </c>
      <c r="C1188">
        <v>14708.9354</v>
      </c>
      <c r="D1188">
        <v>14305.2911</v>
      </c>
      <c r="E1188">
        <v>22177.577109999998</v>
      </c>
      <c r="F1188">
        <v>25038.824489999999</v>
      </c>
      <c r="G1188">
        <v>17146.187610000001</v>
      </c>
    </row>
    <row r="1189" spans="1:7" x14ac:dyDescent="0.4">
      <c r="A1189" t="s">
        <v>1194</v>
      </c>
      <c r="B1189">
        <v>9837.4159949999994</v>
      </c>
      <c r="C1189">
        <v>1914.301882</v>
      </c>
      <c r="D1189">
        <v>1287.420793</v>
      </c>
      <c r="E1189">
        <v>1304.399707</v>
      </c>
      <c r="F1189">
        <v>8545.4718840000005</v>
      </c>
      <c r="G1189">
        <v>10729.028550000001</v>
      </c>
    </row>
    <row r="1190" spans="1:7" x14ac:dyDescent="0.4">
      <c r="A1190" t="s">
        <v>1195</v>
      </c>
      <c r="B1190">
        <v>9821.1313530000007</v>
      </c>
      <c r="C1190">
        <v>9731.7827649999999</v>
      </c>
      <c r="D1190">
        <v>8715.7282790000008</v>
      </c>
      <c r="E1190">
        <v>8133.4358430000002</v>
      </c>
      <c r="F1190">
        <v>8671.9936340000004</v>
      </c>
      <c r="G1190">
        <v>11452.049290000001</v>
      </c>
    </row>
    <row r="1191" spans="1:7" x14ac:dyDescent="0.4">
      <c r="A1191" t="s">
        <v>1196</v>
      </c>
      <c r="B1191">
        <v>9810.1211239999993</v>
      </c>
      <c r="C1191">
        <v>9792.0220549999995</v>
      </c>
      <c r="D1191">
        <v>10241.517390000001</v>
      </c>
      <c r="E1191">
        <v>23549.887630000001</v>
      </c>
      <c r="F1191">
        <v>22318.96804</v>
      </c>
      <c r="G1191">
        <v>23745.576509999999</v>
      </c>
    </row>
    <row r="1192" spans="1:7" x14ac:dyDescent="0.4">
      <c r="A1192" t="s">
        <v>1197</v>
      </c>
      <c r="B1192">
        <v>9796.0799490000009</v>
      </c>
      <c r="C1192">
        <v>5737.2995209999999</v>
      </c>
      <c r="D1192">
        <v>15070.150240000001</v>
      </c>
      <c r="E1192">
        <v>24304.813999999998</v>
      </c>
      <c r="F1192">
        <v>7364.4586509999999</v>
      </c>
      <c r="G1192">
        <v>8425.7599950000003</v>
      </c>
    </row>
    <row r="1193" spans="1:7" x14ac:dyDescent="0.4">
      <c r="A1193" t="s">
        <v>1198</v>
      </c>
      <c r="B1193">
        <v>9793.6008199999997</v>
      </c>
      <c r="C1193">
        <v>8460.8756819999999</v>
      </c>
      <c r="D1193">
        <v>5927.2114080000001</v>
      </c>
      <c r="E1193">
        <v>6835.19787</v>
      </c>
      <c r="F1193">
        <v>4236.7569899999999</v>
      </c>
      <c r="G1193">
        <v>6271.4761500000004</v>
      </c>
    </row>
    <row r="1194" spans="1:7" x14ac:dyDescent="0.4">
      <c r="A1194" t="s">
        <v>1199</v>
      </c>
      <c r="B1194">
        <v>9788.7989990000005</v>
      </c>
      <c r="C1194">
        <v>22214.783719999999</v>
      </c>
      <c r="D1194">
        <v>15263.352730000001</v>
      </c>
      <c r="E1194">
        <v>33958.1702</v>
      </c>
      <c r="F1194">
        <v>14876.236000000001</v>
      </c>
      <c r="G1194">
        <v>10454.663189999999</v>
      </c>
    </row>
    <row r="1195" spans="1:7" x14ac:dyDescent="0.4">
      <c r="A1195" t="s">
        <v>1200</v>
      </c>
      <c r="B1195">
        <v>9783.1289680000009</v>
      </c>
      <c r="C1195">
        <v>9920.1853179999998</v>
      </c>
      <c r="D1195">
        <v>8421.2026150000002</v>
      </c>
      <c r="E1195">
        <v>7993.2154119999996</v>
      </c>
      <c r="F1195">
        <v>9566.4403689999999</v>
      </c>
      <c r="G1195">
        <v>9893.0962469999995</v>
      </c>
    </row>
    <row r="1196" spans="1:7" x14ac:dyDescent="0.4">
      <c r="A1196" t="s">
        <v>1201</v>
      </c>
      <c r="B1196">
        <v>9753.9491770000004</v>
      </c>
      <c r="C1196">
        <v>7752.1432370000002</v>
      </c>
      <c r="D1196">
        <v>7284.3098499999996</v>
      </c>
      <c r="E1196">
        <v>155167.70939999999</v>
      </c>
      <c r="F1196">
        <v>354688.10649999999</v>
      </c>
      <c r="G1196">
        <v>181064.83559999999</v>
      </c>
    </row>
    <row r="1197" spans="1:7" x14ac:dyDescent="0.4">
      <c r="A1197" t="s">
        <v>1202</v>
      </c>
      <c r="B1197">
        <v>9741.2932419999997</v>
      </c>
      <c r="C1197">
        <v>6676.6000389999999</v>
      </c>
      <c r="D1197">
        <v>22521.732929999998</v>
      </c>
      <c r="E1197">
        <v>13955.80437</v>
      </c>
      <c r="F1197">
        <v>3991.3567859999998</v>
      </c>
      <c r="G1197">
        <v>17269.970369999999</v>
      </c>
    </row>
    <row r="1198" spans="1:7" x14ac:dyDescent="0.4">
      <c r="A1198" t="s">
        <v>1203</v>
      </c>
      <c r="B1198">
        <v>9721.3035380000001</v>
      </c>
      <c r="C1198">
        <v>8885.8477579999999</v>
      </c>
      <c r="D1198">
        <v>10175.15207</v>
      </c>
      <c r="E1198">
        <v>7109.3269170000003</v>
      </c>
      <c r="F1198">
        <v>11004.425509999999</v>
      </c>
      <c r="G1198">
        <v>9154.1432789999999</v>
      </c>
    </row>
    <row r="1199" spans="1:7" x14ac:dyDescent="0.4">
      <c r="A1199" t="s">
        <v>1204</v>
      </c>
      <c r="B1199">
        <v>9715.0081219999993</v>
      </c>
      <c r="C1199">
        <v>8142.1718419999997</v>
      </c>
      <c r="D1199">
        <v>7507.169946</v>
      </c>
      <c r="E1199">
        <v>5207.8543490000002</v>
      </c>
      <c r="F1199">
        <v>5960.9930889999996</v>
      </c>
      <c r="G1199">
        <v>9003.3828389999999</v>
      </c>
    </row>
    <row r="1200" spans="1:7" x14ac:dyDescent="0.4">
      <c r="A1200" t="s">
        <v>1205</v>
      </c>
      <c r="B1200">
        <v>9704.5711690000007</v>
      </c>
      <c r="C1200">
        <v>10928.320030000001</v>
      </c>
      <c r="D1200">
        <v>11536.11642</v>
      </c>
      <c r="E1200">
        <v>9451.5974289999995</v>
      </c>
      <c r="F1200">
        <v>8642.4172230000004</v>
      </c>
      <c r="G1200">
        <v>11427.250019999999</v>
      </c>
    </row>
    <row r="1201" spans="1:7" x14ac:dyDescent="0.4">
      <c r="A1201" t="s">
        <v>1206</v>
      </c>
      <c r="B1201">
        <v>9652.3636590000006</v>
      </c>
      <c r="C1201">
        <v>17759.276760000001</v>
      </c>
      <c r="D1201">
        <v>14296.825000000001</v>
      </c>
      <c r="E1201">
        <v>6246.004465</v>
      </c>
      <c r="F1201">
        <v>13607.07763</v>
      </c>
      <c r="G1201">
        <v>10581.21458</v>
      </c>
    </row>
    <row r="1202" spans="1:7" x14ac:dyDescent="0.4">
      <c r="A1202" t="s">
        <v>1207</v>
      </c>
      <c r="B1202">
        <v>9623.1603589999995</v>
      </c>
      <c r="C1202">
        <v>10830.12399</v>
      </c>
      <c r="D1202">
        <v>10759.038339999999</v>
      </c>
      <c r="E1202">
        <v>6528.5577720000001</v>
      </c>
      <c r="F1202">
        <v>10145.029699999999</v>
      </c>
      <c r="G1202">
        <v>9698.6881119999998</v>
      </c>
    </row>
    <row r="1203" spans="1:7" x14ac:dyDescent="0.4">
      <c r="A1203" t="s">
        <v>1208</v>
      </c>
      <c r="B1203">
        <v>9618.2183199999999</v>
      </c>
      <c r="C1203">
        <v>19053.518039999999</v>
      </c>
      <c r="D1203">
        <v>17421.392489999998</v>
      </c>
      <c r="E1203">
        <v>8293.6244260000003</v>
      </c>
      <c r="F1203">
        <v>9489.4628319999993</v>
      </c>
      <c r="G1203">
        <v>10027.066639999999</v>
      </c>
    </row>
    <row r="1204" spans="1:7" x14ac:dyDescent="0.4">
      <c r="A1204" t="s">
        <v>1209</v>
      </c>
      <c r="B1204">
        <v>9600.5445070000005</v>
      </c>
      <c r="C1204">
        <v>8047.6448010000004</v>
      </c>
      <c r="D1204">
        <v>6812.7754699999996</v>
      </c>
      <c r="E1204">
        <v>4923.3462909999998</v>
      </c>
      <c r="F1204">
        <v>8493.027822</v>
      </c>
      <c r="G1204">
        <v>9376.3140910000002</v>
      </c>
    </row>
    <row r="1205" spans="1:7" x14ac:dyDescent="0.4">
      <c r="A1205" t="s">
        <v>1210</v>
      </c>
      <c r="B1205">
        <v>9573.6875789999995</v>
      </c>
      <c r="C1205">
        <v>9698.7471399999995</v>
      </c>
      <c r="D1205">
        <v>5563.6483989999997</v>
      </c>
      <c r="E1205">
        <v>7024.4642569999996</v>
      </c>
      <c r="F1205">
        <v>5432.9824269999999</v>
      </c>
      <c r="G1205">
        <v>14132.15942</v>
      </c>
    </row>
    <row r="1206" spans="1:7" x14ac:dyDescent="0.4">
      <c r="A1206" t="s">
        <v>1211</v>
      </c>
      <c r="B1206">
        <v>9566.3037939999995</v>
      </c>
      <c r="C1206">
        <v>4934.9300709999998</v>
      </c>
      <c r="D1206">
        <v>2726.3858310000001</v>
      </c>
      <c r="E1206">
        <v>3737.561553</v>
      </c>
      <c r="F1206">
        <v>2784.8847040000001</v>
      </c>
      <c r="G1206">
        <v>10350.030059999999</v>
      </c>
    </row>
    <row r="1207" spans="1:7" x14ac:dyDescent="0.4">
      <c r="A1207" t="s">
        <v>1212</v>
      </c>
      <c r="B1207">
        <v>9566.1760720000002</v>
      </c>
      <c r="C1207">
        <v>9123.6683499999999</v>
      </c>
      <c r="D1207">
        <v>10496.74833</v>
      </c>
      <c r="E1207">
        <v>19430.520260000001</v>
      </c>
      <c r="F1207">
        <v>11231.92446</v>
      </c>
      <c r="G1207">
        <v>13874.520490000001</v>
      </c>
    </row>
    <row r="1208" spans="1:7" x14ac:dyDescent="0.4">
      <c r="A1208" t="s">
        <v>1213</v>
      </c>
      <c r="B1208">
        <v>9559.3733429999993</v>
      </c>
      <c r="C1208">
        <v>10521.949930000001</v>
      </c>
      <c r="D1208">
        <v>7514.4627780000001</v>
      </c>
      <c r="E1208">
        <v>5371.3942969999998</v>
      </c>
      <c r="F1208">
        <v>5449.3829070000002</v>
      </c>
      <c r="G1208">
        <v>9753.7442649999994</v>
      </c>
    </row>
    <row r="1209" spans="1:7" x14ac:dyDescent="0.4">
      <c r="A1209" t="s">
        <v>1214</v>
      </c>
      <c r="B1209">
        <v>9551.0431229999995</v>
      </c>
      <c r="C1209">
        <v>9641.6485630000006</v>
      </c>
      <c r="D1209">
        <v>8668.5122169999995</v>
      </c>
      <c r="E1209">
        <v>8099.6934879999999</v>
      </c>
      <c r="F1209">
        <v>7313.6086150000001</v>
      </c>
      <c r="G1209">
        <v>8045.095491</v>
      </c>
    </row>
    <row r="1210" spans="1:7" x14ac:dyDescent="0.4">
      <c r="A1210" t="s">
        <v>1215</v>
      </c>
      <c r="B1210">
        <v>9535.1577209999996</v>
      </c>
      <c r="C1210">
        <v>10448.86464</v>
      </c>
      <c r="D1210">
        <v>13573.77686</v>
      </c>
      <c r="E1210">
        <v>9204.3727959999997</v>
      </c>
      <c r="F1210">
        <v>11106.934080000001</v>
      </c>
      <c r="G1210">
        <v>11152.70075</v>
      </c>
    </row>
    <row r="1211" spans="1:7" x14ac:dyDescent="0.4">
      <c r="A1211" t="s">
        <v>1216</v>
      </c>
      <c r="B1211">
        <v>9531.8221809999995</v>
      </c>
      <c r="C1211">
        <v>15396.74692</v>
      </c>
      <c r="D1211">
        <v>11027.78074</v>
      </c>
      <c r="E1211">
        <v>14899.04984</v>
      </c>
      <c r="F1211">
        <v>24086.481080000001</v>
      </c>
      <c r="G1211">
        <v>2220.910758</v>
      </c>
    </row>
    <row r="1212" spans="1:7" x14ac:dyDescent="0.4">
      <c r="A1212" t="s">
        <v>1217</v>
      </c>
      <c r="B1212">
        <v>9527.6039970000002</v>
      </c>
      <c r="C1212">
        <v>12492.75101</v>
      </c>
      <c r="D1212">
        <v>13499.207979999999</v>
      </c>
      <c r="E1212">
        <v>24834.041290000001</v>
      </c>
      <c r="F1212">
        <v>17189.308000000001</v>
      </c>
      <c r="G1212">
        <v>12957.14431</v>
      </c>
    </row>
    <row r="1213" spans="1:7" x14ac:dyDescent="0.4">
      <c r="A1213" t="s">
        <v>1218</v>
      </c>
      <c r="B1213">
        <v>9515.7493630000008</v>
      </c>
      <c r="C1213">
        <v>9723.7508770000004</v>
      </c>
      <c r="D1213">
        <v>9162.6965629999995</v>
      </c>
      <c r="E1213">
        <v>6095.8153730000004</v>
      </c>
      <c r="F1213">
        <v>6011.9643990000004</v>
      </c>
      <c r="G1213">
        <v>4445.1890309999999</v>
      </c>
    </row>
    <row r="1214" spans="1:7" x14ac:dyDescent="0.4">
      <c r="A1214" t="s">
        <v>1219</v>
      </c>
      <c r="B1214">
        <v>9515.463307</v>
      </c>
      <c r="C1214">
        <v>12876.776589999999</v>
      </c>
      <c r="D1214">
        <v>23159.910189999999</v>
      </c>
      <c r="E1214">
        <v>17299.288089999998</v>
      </c>
      <c r="F1214">
        <v>18753.006020000001</v>
      </c>
      <c r="G1214">
        <v>14519.63708</v>
      </c>
    </row>
    <row r="1215" spans="1:7" x14ac:dyDescent="0.4">
      <c r="A1215" t="s">
        <v>1220</v>
      </c>
      <c r="B1215">
        <v>9503.9435950000006</v>
      </c>
      <c r="C1215">
        <v>13982.19925</v>
      </c>
      <c r="D1215">
        <v>13157.17956</v>
      </c>
      <c r="E1215">
        <v>7634.7070089999997</v>
      </c>
      <c r="F1215">
        <v>6873.006985</v>
      </c>
      <c r="G1215">
        <v>12321.985650000001</v>
      </c>
    </row>
    <row r="1216" spans="1:7" x14ac:dyDescent="0.4">
      <c r="A1216" t="s">
        <v>1221</v>
      </c>
      <c r="B1216">
        <v>9489.7773710000001</v>
      </c>
      <c r="C1216">
        <v>13007.264230000001</v>
      </c>
      <c r="D1216">
        <v>7401.0972780000002</v>
      </c>
      <c r="E1216">
        <v>5417.2688070000004</v>
      </c>
      <c r="F1216">
        <v>6384.324552</v>
      </c>
      <c r="G1216">
        <v>4574.5003459999998</v>
      </c>
    </row>
    <row r="1217" spans="1:7" x14ac:dyDescent="0.4">
      <c r="A1217" t="s">
        <v>1222</v>
      </c>
      <c r="B1217">
        <v>9483.6201400000009</v>
      </c>
      <c r="C1217">
        <v>4332.908598</v>
      </c>
      <c r="D1217">
        <v>3413.0617929999999</v>
      </c>
      <c r="E1217">
        <v>7085.9866039999997</v>
      </c>
      <c r="F1217">
        <v>5080.3309040000004</v>
      </c>
      <c r="G1217">
        <v>3172.1977149999998</v>
      </c>
    </row>
    <row r="1218" spans="1:7" x14ac:dyDescent="0.4">
      <c r="A1218" t="s">
        <v>1223</v>
      </c>
      <c r="B1218">
        <v>9474.3105940000005</v>
      </c>
      <c r="C1218">
        <v>8897.8225289999991</v>
      </c>
      <c r="D1218">
        <v>8173.2289250000003</v>
      </c>
      <c r="E1218">
        <v>5657.821704</v>
      </c>
      <c r="F1218">
        <v>7848.2326510000003</v>
      </c>
      <c r="G1218">
        <v>7832.7928309999998</v>
      </c>
    </row>
    <row r="1219" spans="1:7" x14ac:dyDescent="0.4">
      <c r="A1219" t="s">
        <v>1224</v>
      </c>
      <c r="B1219">
        <v>9469.4905249999993</v>
      </c>
      <c r="C1219">
        <v>14458.38104</v>
      </c>
      <c r="D1219">
        <v>16717.291300000001</v>
      </c>
      <c r="E1219">
        <v>886791.85820000002</v>
      </c>
      <c r="F1219">
        <v>937828.19350000005</v>
      </c>
      <c r="G1219">
        <v>291057.43089999998</v>
      </c>
    </row>
    <row r="1220" spans="1:7" x14ac:dyDescent="0.4">
      <c r="A1220" t="s">
        <v>1225</v>
      </c>
      <c r="B1220">
        <v>9420.4658689999997</v>
      </c>
      <c r="C1220">
        <v>12110.53384</v>
      </c>
      <c r="D1220">
        <v>16669.28068</v>
      </c>
      <c r="E1220">
        <v>15671.667740000001</v>
      </c>
      <c r="F1220">
        <v>8544.0403769999994</v>
      </c>
      <c r="G1220">
        <v>7034.1841860000004</v>
      </c>
    </row>
    <row r="1221" spans="1:7" x14ac:dyDescent="0.4">
      <c r="A1221" t="s">
        <v>1226</v>
      </c>
      <c r="B1221">
        <v>9404.9344810000002</v>
      </c>
      <c r="C1221">
        <v>8440.4661730000007</v>
      </c>
      <c r="D1221">
        <v>8975.0635220000004</v>
      </c>
      <c r="E1221">
        <v>11481.12832</v>
      </c>
      <c r="F1221">
        <v>7190.6147879999999</v>
      </c>
      <c r="G1221">
        <v>11539.48236</v>
      </c>
    </row>
    <row r="1222" spans="1:7" x14ac:dyDescent="0.4">
      <c r="A1222" t="s">
        <v>1227</v>
      </c>
      <c r="B1222">
        <v>9378.1143269999993</v>
      </c>
      <c r="C1222">
        <v>14304.341839999999</v>
      </c>
      <c r="D1222">
        <v>19043.183369999999</v>
      </c>
      <c r="E1222">
        <v>19308.163649999999</v>
      </c>
      <c r="F1222">
        <v>20424.240709999998</v>
      </c>
      <c r="G1222">
        <v>15589.03357</v>
      </c>
    </row>
    <row r="1223" spans="1:7" x14ac:dyDescent="0.4">
      <c r="A1223" t="s">
        <v>1228</v>
      </c>
      <c r="B1223">
        <v>9351.6525540000002</v>
      </c>
      <c r="C1223">
        <v>12871.661889999999</v>
      </c>
      <c r="D1223">
        <v>13172.87103</v>
      </c>
      <c r="E1223">
        <v>12060.730809999999</v>
      </c>
      <c r="F1223">
        <v>16977.074209999999</v>
      </c>
      <c r="G1223">
        <v>7472.459167</v>
      </c>
    </row>
    <row r="1224" spans="1:7" x14ac:dyDescent="0.4">
      <c r="A1224" t="s">
        <v>1229</v>
      </c>
      <c r="B1224">
        <v>9314.1657159999995</v>
      </c>
      <c r="C1224">
        <v>23205.932980000001</v>
      </c>
      <c r="D1224">
        <v>18349.97178</v>
      </c>
      <c r="E1224">
        <v>14390.777190000001</v>
      </c>
      <c r="F1224">
        <v>20747.882430000001</v>
      </c>
      <c r="G1224">
        <v>16416.76093</v>
      </c>
    </row>
    <row r="1225" spans="1:7" x14ac:dyDescent="0.4">
      <c r="A1225" t="s">
        <v>1230</v>
      </c>
      <c r="B1225">
        <v>9311.6170939999993</v>
      </c>
      <c r="C1225">
        <v>9837.5528959999992</v>
      </c>
      <c r="D1225">
        <v>11432.8086</v>
      </c>
      <c r="E1225">
        <v>4101.634814</v>
      </c>
      <c r="F1225">
        <v>5056.5013220000001</v>
      </c>
      <c r="G1225">
        <v>4142.8725249999998</v>
      </c>
    </row>
    <row r="1226" spans="1:7" x14ac:dyDescent="0.4">
      <c r="A1226" t="s">
        <v>1231</v>
      </c>
      <c r="B1226">
        <v>9307.9719409999998</v>
      </c>
      <c r="C1226">
        <v>4305.0851940000002</v>
      </c>
      <c r="D1226">
        <v>7638.8325629999999</v>
      </c>
      <c r="E1226">
        <v>3267.2399099999998</v>
      </c>
      <c r="F1226">
        <v>3155.4701970000001</v>
      </c>
      <c r="G1226">
        <v>10375.404490000001</v>
      </c>
    </row>
    <row r="1227" spans="1:7" x14ac:dyDescent="0.4">
      <c r="A1227" t="s">
        <v>1232</v>
      </c>
      <c r="B1227">
        <v>9270.6419640000004</v>
      </c>
      <c r="C1227">
        <v>11398.684090000001</v>
      </c>
      <c r="D1227">
        <v>9689.7488150000008</v>
      </c>
      <c r="E1227">
        <v>8588.9028330000001</v>
      </c>
      <c r="F1227">
        <v>7567.3237120000003</v>
      </c>
      <c r="G1227">
        <v>9604.3751919999995</v>
      </c>
    </row>
    <row r="1228" spans="1:7" x14ac:dyDescent="0.4">
      <c r="A1228" t="s">
        <v>1233</v>
      </c>
      <c r="B1228">
        <v>9266.6782970000004</v>
      </c>
      <c r="C1228">
        <v>17360.890459999999</v>
      </c>
      <c r="D1228">
        <v>10882.204400000001</v>
      </c>
      <c r="E1228">
        <v>4532.288415</v>
      </c>
      <c r="F1228">
        <v>11817.323119999999</v>
      </c>
      <c r="G1228">
        <v>16716.962960000001</v>
      </c>
    </row>
    <row r="1229" spans="1:7" x14ac:dyDescent="0.4">
      <c r="A1229" t="s">
        <v>1234</v>
      </c>
      <c r="B1229">
        <v>9261.2802850000007</v>
      </c>
      <c r="C1229">
        <v>10655.742389999999</v>
      </c>
      <c r="D1229">
        <v>9372.4864379999999</v>
      </c>
      <c r="E1229">
        <v>23290.06408</v>
      </c>
      <c r="F1229">
        <v>29192.751179999999</v>
      </c>
      <c r="G1229">
        <v>28372.40511</v>
      </c>
    </row>
    <row r="1230" spans="1:7" x14ac:dyDescent="0.4">
      <c r="A1230" t="s">
        <v>1235</v>
      </c>
      <c r="B1230">
        <v>9255.3941770000001</v>
      </c>
      <c r="C1230">
        <v>5653.0859140000002</v>
      </c>
      <c r="D1230">
        <v>5295.4323899999999</v>
      </c>
      <c r="E1230">
        <v>6278.3364579999998</v>
      </c>
      <c r="F1230">
        <v>5502.3421429999999</v>
      </c>
      <c r="G1230">
        <v>4371.4845230000001</v>
      </c>
    </row>
    <row r="1231" spans="1:7" x14ac:dyDescent="0.4">
      <c r="A1231" t="s">
        <v>1236</v>
      </c>
      <c r="B1231">
        <v>9250.1326289999997</v>
      </c>
      <c r="C1231">
        <v>13974.4532</v>
      </c>
      <c r="D1231">
        <v>9897.6181539999998</v>
      </c>
      <c r="E1231">
        <v>12554.5335</v>
      </c>
      <c r="F1231">
        <v>12491.63393</v>
      </c>
      <c r="G1231">
        <v>9601.7787810000009</v>
      </c>
    </row>
    <row r="1232" spans="1:7" x14ac:dyDescent="0.4">
      <c r="A1232" t="s">
        <v>1237</v>
      </c>
      <c r="B1232">
        <v>9240.5668600000008</v>
      </c>
      <c r="C1232">
        <v>12027.53501</v>
      </c>
      <c r="D1232">
        <v>17546.772260000002</v>
      </c>
      <c r="E1232">
        <v>46380.582889999998</v>
      </c>
      <c r="F1232">
        <v>37709.521690000001</v>
      </c>
      <c r="G1232">
        <v>15684.609119999999</v>
      </c>
    </row>
    <row r="1233" spans="1:7" x14ac:dyDescent="0.4">
      <c r="A1233" t="s">
        <v>1238</v>
      </c>
      <c r="B1233">
        <v>9227.3120550000003</v>
      </c>
      <c r="C1233">
        <v>10340.4637</v>
      </c>
      <c r="D1233">
        <v>18800.818889999999</v>
      </c>
      <c r="E1233">
        <v>17389.801449999999</v>
      </c>
      <c r="F1233">
        <v>13793.715399999999</v>
      </c>
      <c r="G1233">
        <v>10245.513940000001</v>
      </c>
    </row>
    <row r="1234" spans="1:7" x14ac:dyDescent="0.4">
      <c r="A1234" t="s">
        <v>1239</v>
      </c>
      <c r="B1234">
        <v>9220.1342530000002</v>
      </c>
      <c r="C1234">
        <v>5865.3326930000003</v>
      </c>
      <c r="D1234">
        <v>9440.7452599999997</v>
      </c>
      <c r="E1234">
        <v>9481.6128790000002</v>
      </c>
      <c r="F1234">
        <v>9624.9905500000004</v>
      </c>
      <c r="G1234">
        <v>293.73103630000003</v>
      </c>
    </row>
    <row r="1235" spans="1:7" x14ac:dyDescent="0.4">
      <c r="A1235" t="s">
        <v>1240</v>
      </c>
      <c r="B1235">
        <v>9218.5320859999993</v>
      </c>
      <c r="C1235">
        <v>8930.2497679999997</v>
      </c>
      <c r="D1235">
        <v>8366.6168109999999</v>
      </c>
      <c r="E1235">
        <v>6400.1057170000004</v>
      </c>
      <c r="F1235">
        <v>5989.2478780000001</v>
      </c>
      <c r="G1235">
        <v>11011.44385</v>
      </c>
    </row>
    <row r="1236" spans="1:7" x14ac:dyDescent="0.4">
      <c r="A1236" t="s">
        <v>1241</v>
      </c>
      <c r="B1236">
        <v>9212.384215</v>
      </c>
      <c r="C1236">
        <v>8332.6546240000007</v>
      </c>
      <c r="D1236">
        <v>7671.8871929999996</v>
      </c>
      <c r="E1236">
        <v>7303.4309020000001</v>
      </c>
      <c r="F1236">
        <v>6549.9338239999997</v>
      </c>
      <c r="G1236">
        <v>9152.6806759999999</v>
      </c>
    </row>
    <row r="1237" spans="1:7" x14ac:dyDescent="0.4">
      <c r="A1237" t="s">
        <v>1242</v>
      </c>
      <c r="B1237">
        <v>9200.5950940000002</v>
      </c>
      <c r="C1237">
        <v>15507.27578</v>
      </c>
      <c r="D1237">
        <v>27124.460950000001</v>
      </c>
      <c r="E1237">
        <v>23964.742409999999</v>
      </c>
      <c r="F1237">
        <v>12275.62708</v>
      </c>
      <c r="G1237">
        <v>14847.844080000001</v>
      </c>
    </row>
    <row r="1238" spans="1:7" x14ac:dyDescent="0.4">
      <c r="A1238" t="s">
        <v>1243</v>
      </c>
      <c r="B1238">
        <v>9187.8189000000002</v>
      </c>
      <c r="C1238">
        <v>8958.0589319999999</v>
      </c>
      <c r="D1238">
        <v>9860.0379740000008</v>
      </c>
      <c r="E1238">
        <v>15604.28234</v>
      </c>
      <c r="F1238">
        <v>13262.973400000001</v>
      </c>
      <c r="G1238">
        <v>13522.16426</v>
      </c>
    </row>
    <row r="1239" spans="1:7" x14ac:dyDescent="0.4">
      <c r="A1239" t="s">
        <v>1244</v>
      </c>
      <c r="B1239">
        <v>9170.5474990000002</v>
      </c>
      <c r="C1239">
        <v>7849.5707949999996</v>
      </c>
      <c r="D1239">
        <v>19952.78512</v>
      </c>
      <c r="E1239">
        <v>3467.2102009999999</v>
      </c>
      <c r="F1239">
        <v>6296.5792309999997</v>
      </c>
      <c r="G1239">
        <v>4821.3864439999998</v>
      </c>
    </row>
    <row r="1240" spans="1:7" x14ac:dyDescent="0.4">
      <c r="A1240" t="s">
        <v>1245</v>
      </c>
      <c r="B1240">
        <v>9162.7217550000005</v>
      </c>
      <c r="C1240">
        <v>9410.9438859999991</v>
      </c>
      <c r="D1240">
        <v>10065.86234</v>
      </c>
      <c r="E1240">
        <v>16905.979439999999</v>
      </c>
      <c r="F1240">
        <v>18664.786</v>
      </c>
      <c r="G1240">
        <v>17807.778910000001</v>
      </c>
    </row>
    <row r="1241" spans="1:7" x14ac:dyDescent="0.4">
      <c r="A1241" t="s">
        <v>1246</v>
      </c>
      <c r="B1241">
        <v>9148.7034120000008</v>
      </c>
      <c r="C1241">
        <v>14003.67604</v>
      </c>
      <c r="D1241">
        <v>18151.07214</v>
      </c>
      <c r="E1241">
        <v>16037.970810000001</v>
      </c>
      <c r="F1241">
        <v>18684.118139999999</v>
      </c>
      <c r="G1241">
        <v>11674.38242</v>
      </c>
    </row>
    <row r="1242" spans="1:7" x14ac:dyDescent="0.4">
      <c r="A1242" t="s">
        <v>1247</v>
      </c>
      <c r="B1242">
        <v>9131.896154</v>
      </c>
      <c r="C1242">
        <v>9862.9107160000003</v>
      </c>
      <c r="D1242">
        <v>9777.111868</v>
      </c>
      <c r="E1242">
        <v>9778.7128499999999</v>
      </c>
      <c r="F1242">
        <v>9413.2289459999993</v>
      </c>
      <c r="G1242">
        <v>10596.2045</v>
      </c>
    </row>
    <row r="1243" spans="1:7" x14ac:dyDescent="0.4">
      <c r="A1243" t="s">
        <v>1248</v>
      </c>
      <c r="B1243">
        <v>9121.7835140000007</v>
      </c>
      <c r="C1243">
        <v>13692.6602</v>
      </c>
      <c r="D1243">
        <v>15546.84571</v>
      </c>
      <c r="E1243">
        <v>20372.27866</v>
      </c>
      <c r="F1243">
        <v>18154.99481</v>
      </c>
      <c r="G1243">
        <v>13149.474389999999</v>
      </c>
    </row>
    <row r="1244" spans="1:7" x14ac:dyDescent="0.4">
      <c r="A1244" t="s">
        <v>1249</v>
      </c>
      <c r="B1244">
        <v>9121.2647940000006</v>
      </c>
      <c r="C1244">
        <v>11123.306689999999</v>
      </c>
      <c r="D1244">
        <v>12401.608770000001</v>
      </c>
      <c r="E1244">
        <v>13302.35003</v>
      </c>
      <c r="F1244">
        <v>11229.742700000001</v>
      </c>
      <c r="G1244">
        <v>16230.64424</v>
      </c>
    </row>
    <row r="1245" spans="1:7" x14ac:dyDescent="0.4">
      <c r="A1245" t="s">
        <v>1250</v>
      </c>
      <c r="B1245">
        <v>9118.0504270000001</v>
      </c>
      <c r="C1245">
        <v>5998.3199919999997</v>
      </c>
      <c r="D1245">
        <v>4932.3613500000001</v>
      </c>
      <c r="E1245">
        <v>1861.380572</v>
      </c>
      <c r="F1245">
        <v>6270.8211000000001</v>
      </c>
      <c r="G1245">
        <v>11468.049940000001</v>
      </c>
    </row>
    <row r="1246" spans="1:7" x14ac:dyDescent="0.4">
      <c r="A1246" t="s">
        <v>1251</v>
      </c>
      <c r="B1246">
        <v>9115.4273749999993</v>
      </c>
      <c r="C1246">
        <v>9053.5501540000005</v>
      </c>
      <c r="D1246">
        <v>7944.7997759999998</v>
      </c>
      <c r="E1246">
        <v>7483.1343500000003</v>
      </c>
      <c r="F1246">
        <v>7529.5532039999998</v>
      </c>
      <c r="G1246">
        <v>8669.6192649999994</v>
      </c>
    </row>
    <row r="1247" spans="1:7" x14ac:dyDescent="0.4">
      <c r="A1247" t="s">
        <v>1252</v>
      </c>
      <c r="B1247">
        <v>9114.7707119999995</v>
      </c>
      <c r="C1247">
        <v>15808.72502</v>
      </c>
      <c r="D1247">
        <v>21357.967489999999</v>
      </c>
      <c r="E1247">
        <v>20991.16618</v>
      </c>
      <c r="F1247">
        <v>22711.20249</v>
      </c>
      <c r="G1247">
        <v>10064.941650000001</v>
      </c>
    </row>
    <row r="1248" spans="1:7" x14ac:dyDescent="0.4">
      <c r="A1248" t="s">
        <v>1253</v>
      </c>
      <c r="B1248">
        <v>9108.3686689999995</v>
      </c>
      <c r="C1248">
        <v>10413.944159999999</v>
      </c>
      <c r="D1248">
        <v>5490.4383349999998</v>
      </c>
      <c r="E1248">
        <v>9742.5369740000006</v>
      </c>
      <c r="F1248">
        <v>9158.1885750000001</v>
      </c>
      <c r="G1248">
        <v>14986.92527</v>
      </c>
    </row>
    <row r="1249" spans="1:7" x14ac:dyDescent="0.4">
      <c r="A1249" t="s">
        <v>1254</v>
      </c>
      <c r="B1249">
        <v>9102.1321879999996</v>
      </c>
      <c r="C1249">
        <v>10178.31992</v>
      </c>
      <c r="D1249">
        <v>5987.0414039999996</v>
      </c>
      <c r="E1249">
        <v>4892.1768769999999</v>
      </c>
      <c r="F1249">
        <v>4181.8084289999997</v>
      </c>
      <c r="G1249">
        <v>11725.58689</v>
      </c>
    </row>
    <row r="1250" spans="1:7" x14ac:dyDescent="0.4">
      <c r="A1250" t="s">
        <v>1255</v>
      </c>
      <c r="B1250">
        <v>9098.2903769999994</v>
      </c>
      <c r="C1250">
        <v>11332.335370000001</v>
      </c>
      <c r="D1250">
        <v>10116.33519</v>
      </c>
      <c r="E1250">
        <v>10291.50144</v>
      </c>
      <c r="F1250">
        <v>9399.3064439999998</v>
      </c>
      <c r="G1250">
        <v>11178.8397</v>
      </c>
    </row>
    <row r="1251" spans="1:7" x14ac:dyDescent="0.4">
      <c r="A1251" t="s">
        <v>1256</v>
      </c>
      <c r="B1251">
        <v>9086.4293539999999</v>
      </c>
      <c r="C1251">
        <v>11163.821319999999</v>
      </c>
      <c r="D1251">
        <v>5981.2378150000004</v>
      </c>
      <c r="E1251">
        <v>4542.4500319999997</v>
      </c>
      <c r="F1251">
        <v>7389.0581460000003</v>
      </c>
      <c r="G1251">
        <v>7885.9350759999998</v>
      </c>
    </row>
    <row r="1252" spans="1:7" x14ac:dyDescent="0.4">
      <c r="A1252" t="s">
        <v>1257</v>
      </c>
      <c r="B1252">
        <v>9067.703716</v>
      </c>
      <c r="C1252">
        <v>5228.1136930000002</v>
      </c>
      <c r="D1252">
        <v>6403.9795720000002</v>
      </c>
      <c r="E1252">
        <v>5528.0955089999998</v>
      </c>
      <c r="F1252">
        <v>4337.0635469999997</v>
      </c>
      <c r="G1252">
        <v>7969.9243560000004</v>
      </c>
    </row>
    <row r="1253" spans="1:7" x14ac:dyDescent="0.4">
      <c r="A1253" t="s">
        <v>1258</v>
      </c>
      <c r="B1253">
        <v>9064.8233939999991</v>
      </c>
      <c r="C1253">
        <v>11323.030580000001</v>
      </c>
      <c r="D1253">
        <v>9942.6684860000005</v>
      </c>
      <c r="E1253">
        <v>12886.48105</v>
      </c>
      <c r="F1253">
        <v>12703.713030000001</v>
      </c>
      <c r="G1253">
        <v>13004.516390000001</v>
      </c>
    </row>
    <row r="1254" spans="1:7" x14ac:dyDescent="0.4">
      <c r="A1254" t="s">
        <v>1259</v>
      </c>
      <c r="B1254">
        <v>9050.2506580000008</v>
      </c>
      <c r="C1254">
        <v>4945.3016360000001</v>
      </c>
      <c r="D1254">
        <v>33091.779779999997</v>
      </c>
      <c r="E1254">
        <v>71399.00344</v>
      </c>
      <c r="F1254">
        <v>10617.4036</v>
      </c>
      <c r="G1254">
        <v>6884.0368689999996</v>
      </c>
    </row>
    <row r="1255" spans="1:7" x14ac:dyDescent="0.4">
      <c r="A1255" t="s">
        <v>1260</v>
      </c>
      <c r="B1255">
        <v>9048.1268039999995</v>
      </c>
      <c r="C1255">
        <v>8280.8683400000009</v>
      </c>
      <c r="D1255">
        <v>9136.1719809999995</v>
      </c>
      <c r="E1255">
        <v>8924.6622420000003</v>
      </c>
      <c r="F1255">
        <v>8165.8655900000003</v>
      </c>
      <c r="G1255">
        <v>7392.8781049999998</v>
      </c>
    </row>
    <row r="1256" spans="1:7" x14ac:dyDescent="0.4">
      <c r="A1256" t="s">
        <v>1261</v>
      </c>
      <c r="B1256">
        <v>9029.8943550000004</v>
      </c>
      <c r="C1256">
        <v>5179.5985879999998</v>
      </c>
      <c r="D1256">
        <v>8451.3015969999997</v>
      </c>
      <c r="E1256">
        <v>8240.1293910000004</v>
      </c>
      <c r="F1256">
        <v>5045.2785919999997</v>
      </c>
      <c r="G1256">
        <v>16373.18598</v>
      </c>
    </row>
    <row r="1257" spans="1:7" x14ac:dyDescent="0.4">
      <c r="A1257" t="s">
        <v>1262</v>
      </c>
      <c r="B1257">
        <v>9025.0202489999992</v>
      </c>
      <c r="C1257">
        <v>12293.86536</v>
      </c>
      <c r="D1257">
        <v>22693.0821</v>
      </c>
      <c r="E1257">
        <v>21423.533060000002</v>
      </c>
      <c r="F1257">
        <v>27524.623009999999</v>
      </c>
      <c r="G1257">
        <v>10145.376920000001</v>
      </c>
    </row>
    <row r="1258" spans="1:7" x14ac:dyDescent="0.4">
      <c r="A1258" t="s">
        <v>1263</v>
      </c>
      <c r="B1258">
        <v>8984.1479089999993</v>
      </c>
      <c r="C1258">
        <v>10123.14071</v>
      </c>
      <c r="D1258">
        <v>8468.4926469999991</v>
      </c>
      <c r="E1258">
        <v>8347.7071560000004</v>
      </c>
      <c r="F1258">
        <v>11734.38443</v>
      </c>
      <c r="G1258">
        <v>16010.455099999999</v>
      </c>
    </row>
    <row r="1259" spans="1:7" x14ac:dyDescent="0.4">
      <c r="A1259" t="s">
        <v>1264</v>
      </c>
      <c r="B1259">
        <v>8978.5537710000008</v>
      </c>
      <c r="C1259">
        <v>29085.27377</v>
      </c>
      <c r="D1259">
        <v>28976.082760000001</v>
      </c>
      <c r="E1259">
        <v>19941.033739999999</v>
      </c>
      <c r="F1259">
        <v>14115.499970000001</v>
      </c>
      <c r="G1259">
        <v>33223.321909999999</v>
      </c>
    </row>
    <row r="1260" spans="1:7" x14ac:dyDescent="0.4">
      <c r="A1260" t="s">
        <v>1265</v>
      </c>
      <c r="B1260">
        <v>8954.7153859999999</v>
      </c>
      <c r="C1260">
        <v>10093.16137</v>
      </c>
      <c r="D1260">
        <v>11751.325419999999</v>
      </c>
      <c r="E1260">
        <v>5815.030186</v>
      </c>
      <c r="F1260">
        <v>6060.2242269999997</v>
      </c>
      <c r="G1260">
        <v>7014.0858449999996</v>
      </c>
    </row>
    <row r="1261" spans="1:7" x14ac:dyDescent="0.4">
      <c r="A1261" t="s">
        <v>1266</v>
      </c>
      <c r="B1261">
        <v>8917.4525699999995</v>
      </c>
      <c r="C1261">
        <v>8088.128721</v>
      </c>
      <c r="D1261">
        <v>7185.4034250000004</v>
      </c>
      <c r="E1261">
        <v>5505.0321629999999</v>
      </c>
      <c r="F1261">
        <v>6596.4767609999999</v>
      </c>
      <c r="G1261">
        <v>9766.0392809999994</v>
      </c>
    </row>
    <row r="1262" spans="1:7" x14ac:dyDescent="0.4">
      <c r="A1262" t="s">
        <v>1267</v>
      </c>
      <c r="B1262">
        <v>8908.3955330000008</v>
      </c>
      <c r="C1262">
        <v>8500.8013009999995</v>
      </c>
      <c r="D1262">
        <v>6967.3001089999998</v>
      </c>
      <c r="E1262">
        <v>8695.759618</v>
      </c>
      <c r="F1262">
        <v>5717.4364580000001</v>
      </c>
      <c r="G1262">
        <v>8684.4730409999993</v>
      </c>
    </row>
    <row r="1263" spans="1:7" x14ac:dyDescent="0.4">
      <c r="A1263" t="s">
        <v>1268</v>
      </c>
      <c r="B1263">
        <v>8905.5405559999999</v>
      </c>
      <c r="C1263">
        <v>7261.5330130000002</v>
      </c>
      <c r="D1263">
        <v>14127.78577</v>
      </c>
      <c r="E1263">
        <v>16295.51527</v>
      </c>
      <c r="F1263">
        <v>21206.741099999999</v>
      </c>
      <c r="G1263">
        <v>12424.48834</v>
      </c>
    </row>
    <row r="1264" spans="1:7" x14ac:dyDescent="0.4">
      <c r="A1264" t="s">
        <v>1269</v>
      </c>
      <c r="B1264">
        <v>8898.0316440000006</v>
      </c>
      <c r="C1264">
        <v>9812.0147400000005</v>
      </c>
      <c r="D1264">
        <v>9448.4748579999996</v>
      </c>
      <c r="E1264">
        <v>5254.0998319999999</v>
      </c>
      <c r="F1264">
        <v>9242.5063580000005</v>
      </c>
      <c r="G1264">
        <v>9210.3252599999996</v>
      </c>
    </row>
    <row r="1265" spans="1:7" x14ac:dyDescent="0.4">
      <c r="A1265" t="s">
        <v>1270</v>
      </c>
      <c r="B1265">
        <v>8862.4214200000006</v>
      </c>
      <c r="C1265">
        <v>9167.4907060000005</v>
      </c>
      <c r="D1265">
        <v>9762.6896830000005</v>
      </c>
      <c r="E1265">
        <v>11530.31488</v>
      </c>
      <c r="F1265">
        <v>8640.5750239999998</v>
      </c>
      <c r="G1265">
        <v>9246.9018560000004</v>
      </c>
    </row>
    <row r="1266" spans="1:7" x14ac:dyDescent="0.4">
      <c r="A1266" t="s">
        <v>1271</v>
      </c>
      <c r="B1266">
        <v>8860.7882439999994</v>
      </c>
      <c r="C1266">
        <v>8742.4756990000005</v>
      </c>
      <c r="D1266">
        <v>5464.6700289999999</v>
      </c>
      <c r="E1266">
        <v>7055.5094609999996</v>
      </c>
      <c r="F1266">
        <v>7634.3810030000004</v>
      </c>
      <c r="G1266">
        <v>6474.022594</v>
      </c>
    </row>
    <row r="1267" spans="1:7" x14ac:dyDescent="0.4">
      <c r="A1267" t="s">
        <v>1272</v>
      </c>
      <c r="B1267">
        <v>8838.3770280000008</v>
      </c>
      <c r="C1267">
        <v>3854.7838419999998</v>
      </c>
      <c r="D1267">
        <v>3260.6975120000002</v>
      </c>
      <c r="E1267">
        <v>4933.7947750000003</v>
      </c>
      <c r="F1267">
        <v>1816.192262</v>
      </c>
      <c r="G1267">
        <v>2837.695843</v>
      </c>
    </row>
    <row r="1268" spans="1:7" x14ac:dyDescent="0.4">
      <c r="A1268" t="s">
        <v>1273</v>
      </c>
      <c r="B1268">
        <v>8802.6284620000006</v>
      </c>
      <c r="C1268">
        <v>1567.585779</v>
      </c>
      <c r="D1268">
        <v>1010.2176449999999</v>
      </c>
      <c r="E1268">
        <v>2361.8088360000002</v>
      </c>
      <c r="F1268">
        <v>4323.341856</v>
      </c>
      <c r="G1268">
        <v>10439.06299</v>
      </c>
    </row>
    <row r="1269" spans="1:7" x14ac:dyDescent="0.4">
      <c r="A1269" t="s">
        <v>1274</v>
      </c>
      <c r="B1269">
        <v>8781.0865470000008</v>
      </c>
      <c r="C1269">
        <v>12175.53105</v>
      </c>
      <c r="D1269">
        <v>10389.23207</v>
      </c>
      <c r="E1269">
        <v>19526.458050000001</v>
      </c>
      <c r="F1269">
        <v>11134.10671</v>
      </c>
      <c r="G1269">
        <v>12705.843580000001</v>
      </c>
    </row>
    <row r="1270" spans="1:7" x14ac:dyDescent="0.4">
      <c r="A1270" t="s">
        <v>1275</v>
      </c>
      <c r="B1270">
        <v>8754.1788219999999</v>
      </c>
      <c r="C1270">
        <v>6651.9156359999997</v>
      </c>
      <c r="D1270">
        <v>6020.442951</v>
      </c>
      <c r="E1270">
        <v>12371.135259999999</v>
      </c>
      <c r="F1270">
        <v>8638.3212299999996</v>
      </c>
      <c r="G1270">
        <v>8029.4448179999999</v>
      </c>
    </row>
    <row r="1271" spans="1:7" x14ac:dyDescent="0.4">
      <c r="A1271" t="s">
        <v>1276</v>
      </c>
      <c r="B1271">
        <v>8729.1173749999998</v>
      </c>
      <c r="C1271">
        <v>15633.773160000001</v>
      </c>
      <c r="D1271">
        <v>13859.648660000001</v>
      </c>
      <c r="E1271">
        <v>3684.5668270000001</v>
      </c>
      <c r="F1271">
        <v>8301.0411540000005</v>
      </c>
      <c r="G1271">
        <v>8142.3137690000003</v>
      </c>
    </row>
    <row r="1272" spans="1:7" x14ac:dyDescent="0.4">
      <c r="A1272" t="s">
        <v>1277</v>
      </c>
      <c r="B1272">
        <v>8714.1217259999994</v>
      </c>
      <c r="C1272">
        <v>7461.7955190000002</v>
      </c>
      <c r="D1272">
        <v>8756.0123199999998</v>
      </c>
      <c r="E1272">
        <v>9708.29781</v>
      </c>
      <c r="F1272">
        <v>9249.0955979999999</v>
      </c>
      <c r="G1272">
        <v>7764.1042209999996</v>
      </c>
    </row>
    <row r="1273" spans="1:7" x14ac:dyDescent="0.4">
      <c r="A1273" t="s">
        <v>1278</v>
      </c>
      <c r="B1273">
        <v>8708.8554459999996</v>
      </c>
      <c r="C1273">
        <v>8423.6553239999994</v>
      </c>
      <c r="D1273">
        <v>7894.5064570000004</v>
      </c>
      <c r="E1273">
        <v>14006.39227</v>
      </c>
      <c r="F1273">
        <v>10301.734640000001</v>
      </c>
      <c r="G1273">
        <v>823.71652870000003</v>
      </c>
    </row>
    <row r="1274" spans="1:7" x14ac:dyDescent="0.4">
      <c r="A1274" t="s">
        <v>1279</v>
      </c>
      <c r="B1274">
        <v>8699.6085449999991</v>
      </c>
      <c r="C1274">
        <v>11300.35627</v>
      </c>
      <c r="D1274">
        <v>13138.647199999999</v>
      </c>
      <c r="E1274">
        <v>9505.4002039999996</v>
      </c>
      <c r="F1274">
        <v>12421.80431</v>
      </c>
      <c r="G1274">
        <v>8782.2290479999992</v>
      </c>
    </row>
    <row r="1275" spans="1:7" x14ac:dyDescent="0.4">
      <c r="A1275" t="s">
        <v>1280</v>
      </c>
      <c r="B1275">
        <v>8686.7091899999996</v>
      </c>
      <c r="C1275">
        <v>9967.8819480000002</v>
      </c>
      <c r="D1275">
        <v>5849.4339049999999</v>
      </c>
      <c r="E1275">
        <v>2226.5906789999999</v>
      </c>
      <c r="F1275">
        <v>4459.7411259999999</v>
      </c>
      <c r="G1275">
        <v>2990.9396099999999</v>
      </c>
    </row>
    <row r="1276" spans="1:7" x14ac:dyDescent="0.4">
      <c r="A1276" t="s">
        <v>1281</v>
      </c>
      <c r="B1276">
        <v>8660.6746910000002</v>
      </c>
      <c r="C1276">
        <v>4362.9878079999999</v>
      </c>
      <c r="D1276">
        <v>6959.7328120000002</v>
      </c>
      <c r="E1276">
        <v>6093.8906909999996</v>
      </c>
      <c r="F1276">
        <v>4580.7761540000001</v>
      </c>
      <c r="G1276">
        <v>7027.3064130000002</v>
      </c>
    </row>
    <row r="1277" spans="1:7" x14ac:dyDescent="0.4">
      <c r="A1277" t="s">
        <v>1282</v>
      </c>
      <c r="B1277">
        <v>8651.7079730000005</v>
      </c>
      <c r="C1277">
        <v>10949.754870000001</v>
      </c>
      <c r="D1277">
        <v>3758.944434</v>
      </c>
      <c r="E1277">
        <v>8018.6811740000003</v>
      </c>
      <c r="F1277">
        <v>5837.1006690000004</v>
      </c>
      <c r="G1277">
        <v>9994.2115460000005</v>
      </c>
    </row>
    <row r="1278" spans="1:7" x14ac:dyDescent="0.4">
      <c r="A1278" t="s">
        <v>1283</v>
      </c>
      <c r="B1278">
        <v>8635.7525779999996</v>
      </c>
      <c r="C1278">
        <v>9103.5102050000005</v>
      </c>
      <c r="D1278">
        <v>7622.3235089999998</v>
      </c>
      <c r="E1278">
        <v>18208.02563</v>
      </c>
      <c r="F1278">
        <v>15857.83286</v>
      </c>
      <c r="G1278">
        <v>18611.194960000001</v>
      </c>
    </row>
    <row r="1279" spans="1:7" x14ac:dyDescent="0.4">
      <c r="A1279" t="s">
        <v>1284</v>
      </c>
      <c r="B1279">
        <v>8585.3673920000001</v>
      </c>
      <c r="C1279">
        <v>10141.232319999999</v>
      </c>
      <c r="D1279">
        <v>5681.8369640000001</v>
      </c>
      <c r="E1279">
        <v>2032.7917190000001</v>
      </c>
      <c r="F1279">
        <v>2381.321696</v>
      </c>
      <c r="G1279">
        <v>7400.4981859999998</v>
      </c>
    </row>
    <row r="1280" spans="1:7" x14ac:dyDescent="0.4">
      <c r="A1280" t="s">
        <v>1285</v>
      </c>
      <c r="B1280">
        <v>8580.2593859999997</v>
      </c>
      <c r="C1280">
        <v>31257.880740000001</v>
      </c>
      <c r="D1280">
        <v>49978.662279999997</v>
      </c>
      <c r="E1280">
        <v>13442.32562</v>
      </c>
      <c r="F1280">
        <v>35745.184730000001</v>
      </c>
      <c r="G1280">
        <v>20961.65928</v>
      </c>
    </row>
    <row r="1281" spans="1:7" x14ac:dyDescent="0.4">
      <c r="A1281" t="s">
        <v>1286</v>
      </c>
      <c r="B1281">
        <v>8564.9651589999994</v>
      </c>
      <c r="C1281">
        <v>10018.60319</v>
      </c>
      <c r="D1281">
        <v>12846.095890000001</v>
      </c>
      <c r="E1281">
        <v>12678.113789999999</v>
      </c>
      <c r="F1281">
        <v>15026.431119999999</v>
      </c>
      <c r="G1281">
        <v>15552.96572</v>
      </c>
    </row>
    <row r="1282" spans="1:7" x14ac:dyDescent="0.4">
      <c r="A1282" t="s">
        <v>1287</v>
      </c>
      <c r="B1282">
        <v>8564.3171949999996</v>
      </c>
      <c r="C1282">
        <v>9676.6005700000005</v>
      </c>
      <c r="D1282">
        <v>9458.2017269999997</v>
      </c>
      <c r="E1282">
        <v>11717.030129999999</v>
      </c>
      <c r="F1282">
        <v>10531.57654</v>
      </c>
      <c r="G1282">
        <v>6358.509849</v>
      </c>
    </row>
    <row r="1283" spans="1:7" x14ac:dyDescent="0.4">
      <c r="A1283" t="s">
        <v>1288</v>
      </c>
      <c r="B1283">
        <v>8554.3382989999991</v>
      </c>
      <c r="C1283">
        <v>8494.7646100000002</v>
      </c>
      <c r="D1283">
        <v>8025.3565079999998</v>
      </c>
      <c r="E1283">
        <v>7849.0333570000003</v>
      </c>
      <c r="F1283">
        <v>9622.8719209999999</v>
      </c>
      <c r="G1283">
        <v>7189.0097109999997</v>
      </c>
    </row>
    <row r="1284" spans="1:7" x14ac:dyDescent="0.4">
      <c r="A1284" t="s">
        <v>1289</v>
      </c>
      <c r="B1284">
        <v>8553.7441859999999</v>
      </c>
      <c r="C1284">
        <v>8766.1211789999998</v>
      </c>
      <c r="D1284">
        <v>8657.947349</v>
      </c>
      <c r="E1284">
        <v>7378.3871790000003</v>
      </c>
      <c r="F1284">
        <v>8772.9048629999998</v>
      </c>
      <c r="G1284">
        <v>9052.7695039999999</v>
      </c>
    </row>
    <row r="1285" spans="1:7" x14ac:dyDescent="0.4">
      <c r="A1285" t="s">
        <v>1290</v>
      </c>
      <c r="B1285">
        <v>8534.2314100000003</v>
      </c>
      <c r="C1285">
        <v>14263.448770000001</v>
      </c>
      <c r="D1285">
        <v>8514.0232809999998</v>
      </c>
      <c r="E1285">
        <v>4675.7683209999996</v>
      </c>
      <c r="F1285">
        <v>4308.9634310000001</v>
      </c>
      <c r="G1285">
        <v>5224.3487299999997</v>
      </c>
    </row>
    <row r="1286" spans="1:7" x14ac:dyDescent="0.4">
      <c r="A1286" t="s">
        <v>1291</v>
      </c>
      <c r="B1286">
        <v>8526.5246520000001</v>
      </c>
      <c r="C1286">
        <v>7033.4297020000004</v>
      </c>
      <c r="D1286">
        <v>6436.9904930000002</v>
      </c>
      <c r="E1286">
        <v>3230.7865409999999</v>
      </c>
      <c r="F1286">
        <v>5145.7603200000003</v>
      </c>
      <c r="G1286">
        <v>4994.207281</v>
      </c>
    </row>
    <row r="1287" spans="1:7" x14ac:dyDescent="0.4">
      <c r="A1287" t="s">
        <v>1292</v>
      </c>
      <c r="B1287">
        <v>8524.2092260000009</v>
      </c>
      <c r="C1287">
        <v>11318.903259999999</v>
      </c>
      <c r="D1287">
        <v>10895.233029999999</v>
      </c>
      <c r="E1287">
        <v>8410.4418559999995</v>
      </c>
      <c r="F1287">
        <v>12111.60326</v>
      </c>
      <c r="G1287">
        <v>8354.4551969999993</v>
      </c>
    </row>
    <row r="1288" spans="1:7" x14ac:dyDescent="0.4">
      <c r="A1288" t="s">
        <v>1293</v>
      </c>
      <c r="B1288">
        <v>8519.9231139999993</v>
      </c>
      <c r="C1288">
        <v>13657.535169999999</v>
      </c>
      <c r="D1288">
        <v>13148.824570000001</v>
      </c>
      <c r="E1288">
        <v>9011.1942190000009</v>
      </c>
      <c r="F1288">
        <v>13438.99451</v>
      </c>
      <c r="G1288">
        <v>13135.49502</v>
      </c>
    </row>
    <row r="1289" spans="1:7" x14ac:dyDescent="0.4">
      <c r="A1289" t="s">
        <v>1294</v>
      </c>
      <c r="B1289">
        <v>8512.8369299999995</v>
      </c>
      <c r="C1289">
        <v>9015.5944760000002</v>
      </c>
      <c r="D1289">
        <v>8606.7558919999992</v>
      </c>
      <c r="E1289">
        <v>6026.9476800000002</v>
      </c>
      <c r="F1289">
        <v>9031.7543119999991</v>
      </c>
      <c r="G1289">
        <v>7608.0396300000002</v>
      </c>
    </row>
    <row r="1290" spans="1:7" x14ac:dyDescent="0.4">
      <c r="A1290" t="s">
        <v>1295</v>
      </c>
      <c r="B1290">
        <v>8488.5122489999994</v>
      </c>
      <c r="C1290">
        <v>12194.752689999999</v>
      </c>
      <c r="D1290">
        <v>8925.8268860000007</v>
      </c>
      <c r="E1290">
        <v>9477.4081110000006</v>
      </c>
      <c r="F1290">
        <v>10424.91619</v>
      </c>
      <c r="G1290">
        <v>14336.390020000001</v>
      </c>
    </row>
    <row r="1291" spans="1:7" x14ac:dyDescent="0.4">
      <c r="A1291" t="s">
        <v>1296</v>
      </c>
      <c r="B1291">
        <v>8484.6840040000006</v>
      </c>
      <c r="C1291">
        <v>13475.363149999999</v>
      </c>
      <c r="D1291">
        <v>11186.04997</v>
      </c>
      <c r="E1291">
        <v>15446.75685</v>
      </c>
      <c r="F1291">
        <v>14089.445900000001</v>
      </c>
      <c r="G1291">
        <v>6614.2012910000003</v>
      </c>
    </row>
    <row r="1292" spans="1:7" x14ac:dyDescent="0.4">
      <c r="A1292" t="s">
        <v>1297</v>
      </c>
      <c r="B1292">
        <v>8483.6554759999999</v>
      </c>
      <c r="C1292">
        <v>12988.83092</v>
      </c>
      <c r="D1292">
        <v>15486.552949999999</v>
      </c>
      <c r="E1292">
        <v>15149.013370000001</v>
      </c>
      <c r="F1292">
        <v>15447.18182</v>
      </c>
      <c r="G1292">
        <v>9250.5323320000007</v>
      </c>
    </row>
    <row r="1293" spans="1:7" x14ac:dyDescent="0.4">
      <c r="A1293" t="s">
        <v>1298</v>
      </c>
      <c r="B1293">
        <v>8466.7349730000005</v>
      </c>
      <c r="C1293">
        <v>7653.4607669999996</v>
      </c>
      <c r="D1293">
        <v>3471.5724989999999</v>
      </c>
      <c r="E1293">
        <v>927.95354150000003</v>
      </c>
      <c r="F1293">
        <v>2832.9199100000001</v>
      </c>
      <c r="G1293">
        <v>4248.7274500000003</v>
      </c>
    </row>
    <row r="1294" spans="1:7" x14ac:dyDescent="0.4">
      <c r="A1294" t="s">
        <v>1299</v>
      </c>
      <c r="B1294">
        <v>8454.2724529999996</v>
      </c>
      <c r="C1294">
        <v>10487.17044</v>
      </c>
      <c r="D1294">
        <v>6905.0062360000002</v>
      </c>
      <c r="E1294">
        <v>8337.0445259999997</v>
      </c>
      <c r="F1294">
        <v>9369.4296940000004</v>
      </c>
      <c r="G1294">
        <v>9046.4708129999999</v>
      </c>
    </row>
    <row r="1295" spans="1:7" x14ac:dyDescent="0.4">
      <c r="A1295" t="s">
        <v>1300</v>
      </c>
      <c r="B1295">
        <v>8452.1892220000009</v>
      </c>
      <c r="C1295">
        <v>7769.6314990000001</v>
      </c>
      <c r="D1295">
        <v>8248.9116630000008</v>
      </c>
      <c r="E1295">
        <v>6405.8176370000001</v>
      </c>
      <c r="F1295">
        <v>6291.9380629999996</v>
      </c>
      <c r="G1295">
        <v>7068.9799659999999</v>
      </c>
    </row>
    <row r="1296" spans="1:7" x14ac:dyDescent="0.4">
      <c r="A1296" t="s">
        <v>1301</v>
      </c>
      <c r="B1296">
        <v>8432.2033289999999</v>
      </c>
      <c r="C1296">
        <v>6941.4718499999999</v>
      </c>
      <c r="D1296">
        <v>13981.71154</v>
      </c>
      <c r="E1296">
        <v>14071.715200000001</v>
      </c>
      <c r="F1296">
        <v>9586.4636260000007</v>
      </c>
      <c r="G1296">
        <v>15536.594880000001</v>
      </c>
    </row>
    <row r="1297" spans="1:7" x14ac:dyDescent="0.4">
      <c r="A1297" t="s">
        <v>1302</v>
      </c>
      <c r="B1297">
        <v>8424.6345920000003</v>
      </c>
      <c r="C1297">
        <v>12085.818300000001</v>
      </c>
      <c r="D1297">
        <v>8547.737658</v>
      </c>
      <c r="E1297">
        <v>6472.6233609999999</v>
      </c>
      <c r="F1297">
        <v>6818.3231159999996</v>
      </c>
      <c r="G1297">
        <v>6688.0515859999996</v>
      </c>
    </row>
    <row r="1298" spans="1:7" x14ac:dyDescent="0.4">
      <c r="A1298" t="s">
        <v>1303</v>
      </c>
      <c r="B1298">
        <v>8410.816116</v>
      </c>
      <c r="C1298">
        <v>7019.1211489999996</v>
      </c>
      <c r="D1298">
        <v>5019.3532729999997</v>
      </c>
      <c r="E1298">
        <v>4568.6021350000001</v>
      </c>
      <c r="F1298">
        <v>7195.7899159999997</v>
      </c>
      <c r="G1298">
        <v>8167.5432389999996</v>
      </c>
    </row>
    <row r="1299" spans="1:7" x14ac:dyDescent="0.4">
      <c r="A1299" t="s">
        <v>1304</v>
      </c>
      <c r="B1299">
        <v>8392.4966270000004</v>
      </c>
      <c r="C1299">
        <v>18577.582429999999</v>
      </c>
      <c r="D1299">
        <v>27381.291789999999</v>
      </c>
      <c r="E1299">
        <v>46378.089910000002</v>
      </c>
      <c r="F1299">
        <v>12608.399299999999</v>
      </c>
      <c r="G1299">
        <v>3801.6911009999999</v>
      </c>
    </row>
    <row r="1300" spans="1:7" x14ac:dyDescent="0.4">
      <c r="A1300" t="s">
        <v>1305</v>
      </c>
      <c r="B1300">
        <v>8363.1573680000001</v>
      </c>
      <c r="C1300">
        <v>26590.25964</v>
      </c>
      <c r="D1300">
        <v>12795.35245</v>
      </c>
      <c r="E1300">
        <v>8245.6380599999993</v>
      </c>
      <c r="F1300">
        <v>16332.82036</v>
      </c>
      <c r="G1300">
        <v>7176.1781270000001</v>
      </c>
    </row>
    <row r="1301" spans="1:7" x14ac:dyDescent="0.4">
      <c r="A1301" t="s">
        <v>1306</v>
      </c>
      <c r="B1301">
        <v>8338.1772860000001</v>
      </c>
      <c r="C1301">
        <v>9795.3545759999997</v>
      </c>
      <c r="D1301">
        <v>9191.6003540000002</v>
      </c>
      <c r="E1301">
        <v>10859.628549999999</v>
      </c>
      <c r="F1301">
        <v>11629.45882</v>
      </c>
      <c r="G1301">
        <v>12971.991900000001</v>
      </c>
    </row>
    <row r="1302" spans="1:7" x14ac:dyDescent="0.4">
      <c r="A1302" t="s">
        <v>1307</v>
      </c>
      <c r="B1302">
        <v>8326.2258220000003</v>
      </c>
      <c r="C1302">
        <v>9742.5958229999997</v>
      </c>
      <c r="D1302">
        <v>14344.00794</v>
      </c>
      <c r="E1302">
        <v>14032.285809999999</v>
      </c>
      <c r="F1302">
        <v>16132.445239999999</v>
      </c>
      <c r="G1302">
        <v>12094.92679</v>
      </c>
    </row>
    <row r="1303" spans="1:7" x14ac:dyDescent="0.4">
      <c r="A1303" t="s">
        <v>1308</v>
      </c>
      <c r="B1303">
        <v>8313.3937060000007</v>
      </c>
      <c r="C1303">
        <v>11549.466609999999</v>
      </c>
      <c r="D1303">
        <v>12962.709430000001</v>
      </c>
      <c r="E1303">
        <v>9511.0504760000003</v>
      </c>
      <c r="F1303">
        <v>10474.0219</v>
      </c>
      <c r="G1303">
        <v>5858.3023229999999</v>
      </c>
    </row>
    <row r="1304" spans="1:7" x14ac:dyDescent="0.4">
      <c r="A1304" t="s">
        <v>1309</v>
      </c>
      <c r="B1304">
        <v>8309.7803600000007</v>
      </c>
      <c r="C1304">
        <v>8385.1940269999996</v>
      </c>
      <c r="D1304">
        <v>7212.6118230000002</v>
      </c>
      <c r="E1304">
        <v>9101.2390290000003</v>
      </c>
      <c r="F1304">
        <v>7189.1522080000004</v>
      </c>
      <c r="G1304">
        <v>7723.4635070000004</v>
      </c>
    </row>
    <row r="1305" spans="1:7" x14ac:dyDescent="0.4">
      <c r="A1305" t="s">
        <v>1310</v>
      </c>
      <c r="B1305">
        <v>8305.7902830000003</v>
      </c>
      <c r="C1305">
        <v>8467.2158400000008</v>
      </c>
      <c r="D1305">
        <v>10416.07093</v>
      </c>
      <c r="E1305">
        <v>7120.6608489999999</v>
      </c>
      <c r="F1305">
        <v>5779.2537119999997</v>
      </c>
      <c r="G1305">
        <v>7094.8622990000003</v>
      </c>
    </row>
    <row r="1306" spans="1:7" x14ac:dyDescent="0.4">
      <c r="A1306" t="s">
        <v>1311</v>
      </c>
      <c r="B1306">
        <v>8296.2169880000001</v>
      </c>
      <c r="C1306">
        <v>13670.105079999999</v>
      </c>
      <c r="D1306">
        <v>10765.352940000001</v>
      </c>
      <c r="E1306">
        <v>1464.10995</v>
      </c>
      <c r="F1306">
        <v>10793.483270000001</v>
      </c>
      <c r="G1306">
        <v>7060.5725849999999</v>
      </c>
    </row>
    <row r="1307" spans="1:7" x14ac:dyDescent="0.4">
      <c r="A1307" t="s">
        <v>1312</v>
      </c>
      <c r="B1307">
        <v>8288.4258379999992</v>
      </c>
      <c r="C1307">
        <v>8093.1086560000003</v>
      </c>
      <c r="D1307">
        <v>8700.8023599999997</v>
      </c>
      <c r="E1307">
        <v>5294.1979970000002</v>
      </c>
      <c r="F1307">
        <v>7481.2112230000002</v>
      </c>
      <c r="G1307">
        <v>7857.9905870000002</v>
      </c>
    </row>
    <row r="1308" spans="1:7" x14ac:dyDescent="0.4">
      <c r="A1308" t="s">
        <v>1313</v>
      </c>
      <c r="B1308">
        <v>8261.7869620000001</v>
      </c>
      <c r="C1308">
        <v>9422.1646739999996</v>
      </c>
      <c r="D1308">
        <v>17945.09302</v>
      </c>
      <c r="E1308">
        <v>13162.70695</v>
      </c>
      <c r="F1308">
        <v>16452.309519999999</v>
      </c>
      <c r="G1308">
        <v>12881.43151</v>
      </c>
    </row>
    <row r="1309" spans="1:7" x14ac:dyDescent="0.4">
      <c r="A1309" t="s">
        <v>1314</v>
      </c>
      <c r="B1309">
        <v>8254.3907720000007</v>
      </c>
      <c r="C1309">
        <v>11381.69037</v>
      </c>
      <c r="D1309">
        <v>6995.2499420000004</v>
      </c>
      <c r="E1309">
        <v>11895.5065</v>
      </c>
      <c r="F1309">
        <v>5209.3893799999996</v>
      </c>
      <c r="G1309">
        <v>7030.5121840000002</v>
      </c>
    </row>
    <row r="1310" spans="1:7" x14ac:dyDescent="0.4">
      <c r="A1310" t="s">
        <v>1315</v>
      </c>
      <c r="B1310">
        <v>8251.1476970000003</v>
      </c>
      <c r="C1310">
        <v>12162.09448</v>
      </c>
      <c r="D1310">
        <v>14414.908750000001</v>
      </c>
      <c r="E1310">
        <v>17995.01467</v>
      </c>
      <c r="F1310">
        <v>20654.070530000001</v>
      </c>
      <c r="G1310">
        <v>16475.388910000001</v>
      </c>
    </row>
    <row r="1311" spans="1:7" x14ac:dyDescent="0.4">
      <c r="A1311" t="s">
        <v>1316</v>
      </c>
      <c r="B1311">
        <v>8250.8278879999998</v>
      </c>
      <c r="C1311">
        <v>5103.7927339999997</v>
      </c>
      <c r="D1311">
        <v>7088.8042320000004</v>
      </c>
      <c r="E1311">
        <v>7316.9013750000004</v>
      </c>
      <c r="F1311">
        <v>4197.7276760000004</v>
      </c>
      <c r="G1311">
        <v>5227.5914089999997</v>
      </c>
    </row>
    <row r="1312" spans="1:7" x14ac:dyDescent="0.4">
      <c r="A1312" t="s">
        <v>1317</v>
      </c>
      <c r="B1312">
        <v>8239.7961209999994</v>
      </c>
      <c r="C1312">
        <v>8997.7907020000002</v>
      </c>
      <c r="D1312">
        <v>2581.4729069999999</v>
      </c>
      <c r="E1312">
        <v>2823.3198040000002</v>
      </c>
      <c r="F1312">
        <v>3201.6306519999998</v>
      </c>
      <c r="G1312">
        <v>8969.2266099999997</v>
      </c>
    </row>
    <row r="1313" spans="1:7" x14ac:dyDescent="0.4">
      <c r="A1313" t="s">
        <v>1318</v>
      </c>
      <c r="B1313">
        <v>8237.5693919999994</v>
      </c>
      <c r="C1313">
        <v>5492.2572909999999</v>
      </c>
      <c r="D1313">
        <v>5390.8326859999997</v>
      </c>
      <c r="E1313">
        <v>5745.41374</v>
      </c>
      <c r="F1313">
        <v>5388.8982560000004</v>
      </c>
      <c r="G1313">
        <v>6195.645227</v>
      </c>
    </row>
    <row r="1314" spans="1:7" x14ac:dyDescent="0.4">
      <c r="A1314" t="s">
        <v>1319</v>
      </c>
      <c r="B1314">
        <v>8221.0511239999996</v>
      </c>
      <c r="C1314">
        <v>10310.56028</v>
      </c>
      <c r="D1314">
        <v>9981.4951999999994</v>
      </c>
      <c r="E1314">
        <v>9863.2761480000008</v>
      </c>
      <c r="F1314">
        <v>10702.534170000001</v>
      </c>
      <c r="G1314">
        <v>9948.9111520000006</v>
      </c>
    </row>
    <row r="1315" spans="1:7" x14ac:dyDescent="0.4">
      <c r="A1315" t="s">
        <v>1320</v>
      </c>
      <c r="B1315">
        <v>8212.0700030000007</v>
      </c>
      <c r="C1315">
        <v>6660.3598009999996</v>
      </c>
      <c r="D1315">
        <v>5538.5496700000003</v>
      </c>
      <c r="E1315">
        <v>4824.304459</v>
      </c>
      <c r="F1315">
        <v>4818.2499509999998</v>
      </c>
      <c r="G1315">
        <v>13129.693289999999</v>
      </c>
    </row>
    <row r="1316" spans="1:7" x14ac:dyDescent="0.4">
      <c r="A1316" t="s">
        <v>1321</v>
      </c>
      <c r="B1316">
        <v>8208.7094410000009</v>
      </c>
      <c r="C1316">
        <v>8225.7507339999993</v>
      </c>
      <c r="D1316">
        <v>7758.8465379999998</v>
      </c>
      <c r="E1316">
        <v>13227.77644</v>
      </c>
      <c r="F1316">
        <v>8912.9422880000002</v>
      </c>
      <c r="G1316">
        <v>16491.35398</v>
      </c>
    </row>
    <row r="1317" spans="1:7" x14ac:dyDescent="0.4">
      <c r="A1317" t="s">
        <v>1322</v>
      </c>
      <c r="B1317">
        <v>8184.6648670000004</v>
      </c>
      <c r="C1317">
        <v>10928.58518</v>
      </c>
      <c r="D1317">
        <v>3877.6196089999999</v>
      </c>
      <c r="E1317">
        <v>4649.6258909999997</v>
      </c>
      <c r="F1317">
        <v>3901.2324640000002</v>
      </c>
      <c r="G1317">
        <v>9128.7306979999994</v>
      </c>
    </row>
    <row r="1318" spans="1:7" x14ac:dyDescent="0.4">
      <c r="A1318" t="s">
        <v>1323</v>
      </c>
      <c r="B1318">
        <v>8165.1732650000004</v>
      </c>
      <c r="C1318">
        <v>2332.1232580000001</v>
      </c>
      <c r="D1318">
        <v>3750.8676690000002</v>
      </c>
      <c r="E1318">
        <v>5536.5539319999998</v>
      </c>
      <c r="F1318">
        <v>9734.3563880000002</v>
      </c>
      <c r="G1318">
        <v>6766.972992</v>
      </c>
    </row>
    <row r="1319" spans="1:7" x14ac:dyDescent="0.4">
      <c r="A1319" t="s">
        <v>1324</v>
      </c>
      <c r="B1319">
        <v>8158.0792540000002</v>
      </c>
      <c r="C1319">
        <v>14143.993909999999</v>
      </c>
      <c r="D1319">
        <v>11317.60788</v>
      </c>
      <c r="E1319">
        <v>12653.179990000001</v>
      </c>
      <c r="F1319">
        <v>13113.831560000001</v>
      </c>
      <c r="G1319">
        <v>4926.0412459999998</v>
      </c>
    </row>
    <row r="1320" spans="1:7" x14ac:dyDescent="0.4">
      <c r="A1320" t="s">
        <v>1325</v>
      </c>
      <c r="B1320">
        <v>8143.0582569999997</v>
      </c>
      <c r="C1320">
        <v>35594.719469999996</v>
      </c>
      <c r="D1320">
        <v>32998.859360000002</v>
      </c>
      <c r="E1320">
        <v>3556.539722</v>
      </c>
      <c r="F1320">
        <v>30307.658360000001</v>
      </c>
      <c r="G1320">
        <v>11173.7384</v>
      </c>
    </row>
    <row r="1321" spans="1:7" x14ac:dyDescent="0.4">
      <c r="A1321" t="s">
        <v>1326</v>
      </c>
      <c r="B1321">
        <v>8135.110952</v>
      </c>
      <c r="C1321">
        <v>5142.3093689999996</v>
      </c>
      <c r="D1321">
        <v>2523.8739439999999</v>
      </c>
      <c r="E1321">
        <v>2340.1617620000002</v>
      </c>
      <c r="F1321">
        <v>1594.3550969999999</v>
      </c>
      <c r="G1321">
        <v>6821.7286489999997</v>
      </c>
    </row>
    <row r="1322" spans="1:7" x14ac:dyDescent="0.4">
      <c r="A1322" t="s">
        <v>1327</v>
      </c>
      <c r="B1322">
        <v>8086.9057279999997</v>
      </c>
      <c r="C1322">
        <v>7602.9663380000002</v>
      </c>
      <c r="D1322">
        <v>8649.3119470000001</v>
      </c>
      <c r="E1322">
        <v>7964.3589380000003</v>
      </c>
      <c r="F1322">
        <v>6934.5454840000002</v>
      </c>
      <c r="G1322">
        <v>6645.1775699999998</v>
      </c>
    </row>
    <row r="1323" spans="1:7" x14ac:dyDescent="0.4">
      <c r="A1323" t="s">
        <v>1328</v>
      </c>
      <c r="B1323">
        <v>8085.5189829999999</v>
      </c>
      <c r="C1323">
        <v>6170.1524659999995</v>
      </c>
      <c r="D1323">
        <v>5640.2784229999997</v>
      </c>
      <c r="E1323">
        <v>7396.9477909999996</v>
      </c>
      <c r="F1323">
        <v>8357.5123490000005</v>
      </c>
      <c r="G1323">
        <v>7206.4587700000002</v>
      </c>
    </row>
    <row r="1324" spans="1:7" x14ac:dyDescent="0.4">
      <c r="A1324" t="s">
        <v>1329</v>
      </c>
      <c r="B1324">
        <v>8076.6136509999997</v>
      </c>
      <c r="C1324">
        <v>17210.19441</v>
      </c>
      <c r="D1324">
        <v>11544.71068</v>
      </c>
      <c r="E1324">
        <v>133318.1182</v>
      </c>
      <c r="F1324">
        <v>82482.77059</v>
      </c>
      <c r="G1324">
        <v>9429.5426989999996</v>
      </c>
    </row>
    <row r="1325" spans="1:7" x14ac:dyDescent="0.4">
      <c r="A1325" t="s">
        <v>1330</v>
      </c>
      <c r="B1325">
        <v>8066.7484130000003</v>
      </c>
      <c r="C1325">
        <v>10628.75958</v>
      </c>
      <c r="D1325">
        <v>11248.683950000001</v>
      </c>
      <c r="E1325">
        <v>10603.93586</v>
      </c>
      <c r="F1325">
        <v>11498.02355</v>
      </c>
      <c r="G1325">
        <v>22813.632150000001</v>
      </c>
    </row>
    <row r="1326" spans="1:7" x14ac:dyDescent="0.4">
      <c r="A1326" t="s">
        <v>1331</v>
      </c>
      <c r="B1326">
        <v>8049.0999629999997</v>
      </c>
      <c r="C1326">
        <v>7873.8223079999998</v>
      </c>
      <c r="D1326">
        <v>9745.8002410000008</v>
      </c>
      <c r="E1326">
        <v>5862.5165969999998</v>
      </c>
      <c r="F1326">
        <v>6527.1904599999998</v>
      </c>
      <c r="G1326">
        <v>3328.0193690000001</v>
      </c>
    </row>
    <row r="1327" spans="1:7" x14ac:dyDescent="0.4">
      <c r="A1327" t="s">
        <v>1332</v>
      </c>
      <c r="B1327">
        <v>8043.1189009999998</v>
      </c>
      <c r="C1327">
        <v>17264.173040000001</v>
      </c>
      <c r="D1327">
        <v>21214.153320000001</v>
      </c>
      <c r="E1327">
        <v>12379.400960000001</v>
      </c>
      <c r="F1327">
        <v>25672.957320000001</v>
      </c>
      <c r="G1327">
        <v>16241.490750000001</v>
      </c>
    </row>
    <row r="1328" spans="1:7" x14ac:dyDescent="0.4">
      <c r="A1328" t="s">
        <v>1333</v>
      </c>
      <c r="B1328">
        <v>8039.7717940000002</v>
      </c>
      <c r="C1328">
        <v>5987.2728420000003</v>
      </c>
      <c r="D1328">
        <v>2950.5450489999998</v>
      </c>
      <c r="E1328">
        <v>7710.0434949999999</v>
      </c>
      <c r="F1328">
        <v>2585.650866</v>
      </c>
      <c r="G1328">
        <v>2418.982203</v>
      </c>
    </row>
    <row r="1329" spans="1:7" x14ac:dyDescent="0.4">
      <c r="A1329" t="s">
        <v>1334</v>
      </c>
      <c r="B1329">
        <v>8028.0859970000001</v>
      </c>
      <c r="C1329">
        <v>10306.11656</v>
      </c>
      <c r="D1329">
        <v>12793.01987</v>
      </c>
      <c r="E1329">
        <v>13952.45082</v>
      </c>
      <c r="F1329">
        <v>15826.069229999999</v>
      </c>
      <c r="G1329">
        <v>10557.69031</v>
      </c>
    </row>
    <row r="1330" spans="1:7" x14ac:dyDescent="0.4">
      <c r="A1330" t="s">
        <v>1335</v>
      </c>
      <c r="B1330">
        <v>8022.4146069999997</v>
      </c>
      <c r="C1330">
        <v>9450.5483019999992</v>
      </c>
      <c r="D1330">
        <v>8763.7463869999992</v>
      </c>
      <c r="E1330">
        <v>7177.3407230000003</v>
      </c>
      <c r="F1330">
        <v>9040.2570610000002</v>
      </c>
      <c r="G1330">
        <v>7474.4884179999999</v>
      </c>
    </row>
    <row r="1331" spans="1:7" x14ac:dyDescent="0.4">
      <c r="A1331" t="s">
        <v>1336</v>
      </c>
      <c r="B1331">
        <v>7990.0229710000003</v>
      </c>
      <c r="C1331">
        <v>15706.845079999999</v>
      </c>
      <c r="D1331">
        <v>10954.223529999999</v>
      </c>
      <c r="E1331">
        <v>4771.1735129999997</v>
      </c>
      <c r="F1331">
        <v>20411.225170000002</v>
      </c>
      <c r="G1331">
        <v>6561.9439039999997</v>
      </c>
    </row>
    <row r="1332" spans="1:7" x14ac:dyDescent="0.4">
      <c r="A1332" t="s">
        <v>1337</v>
      </c>
      <c r="B1332">
        <v>7950.6534060000004</v>
      </c>
      <c r="C1332">
        <v>13135.839400000001</v>
      </c>
      <c r="D1332">
        <v>15833.86976</v>
      </c>
      <c r="E1332">
        <v>15428.48969</v>
      </c>
      <c r="F1332">
        <v>17397.607950000001</v>
      </c>
      <c r="G1332">
        <v>11238.48371</v>
      </c>
    </row>
    <row r="1333" spans="1:7" x14ac:dyDescent="0.4">
      <c r="A1333" t="s">
        <v>1338</v>
      </c>
      <c r="B1333">
        <v>7922.1947570000002</v>
      </c>
      <c r="C1333">
        <v>8365.3644270000004</v>
      </c>
      <c r="D1333">
        <v>7742.8530019999998</v>
      </c>
      <c r="E1333">
        <v>7984.0973590000003</v>
      </c>
      <c r="F1333">
        <v>7936.8627239999996</v>
      </c>
      <c r="G1333">
        <v>13142.84232</v>
      </c>
    </row>
    <row r="1334" spans="1:7" x14ac:dyDescent="0.4">
      <c r="A1334" t="s">
        <v>1339</v>
      </c>
      <c r="B1334">
        <v>7922.0834379999997</v>
      </c>
      <c r="C1334">
        <v>6341.9229759999998</v>
      </c>
      <c r="D1334">
        <v>5601.5641859999996</v>
      </c>
      <c r="E1334">
        <v>8673.3480560000007</v>
      </c>
      <c r="F1334">
        <v>5151.7843780000003</v>
      </c>
      <c r="G1334">
        <v>8872.2585770000005</v>
      </c>
    </row>
    <row r="1335" spans="1:7" x14ac:dyDescent="0.4">
      <c r="A1335" t="s">
        <v>1340</v>
      </c>
      <c r="B1335">
        <v>7902.1705940000002</v>
      </c>
      <c r="C1335">
        <v>11859.15085</v>
      </c>
      <c r="D1335">
        <v>4086.1809840000001</v>
      </c>
      <c r="E1335">
        <v>2338.5602990000002</v>
      </c>
      <c r="F1335">
        <v>3007.3420940000001</v>
      </c>
      <c r="G1335">
        <v>4157.9018740000001</v>
      </c>
    </row>
    <row r="1336" spans="1:7" x14ac:dyDescent="0.4">
      <c r="A1336" t="s">
        <v>1341</v>
      </c>
      <c r="B1336">
        <v>7901.8469910000003</v>
      </c>
      <c r="C1336">
        <v>9361.6327610000008</v>
      </c>
      <c r="D1336">
        <v>2589.0246179999999</v>
      </c>
      <c r="E1336">
        <v>5746.8278419999997</v>
      </c>
      <c r="F1336">
        <v>5558.2535550000002</v>
      </c>
      <c r="G1336">
        <v>13653.18038</v>
      </c>
    </row>
    <row r="1337" spans="1:7" x14ac:dyDescent="0.4">
      <c r="A1337" t="s">
        <v>1342</v>
      </c>
      <c r="B1337">
        <v>7865.6710560000001</v>
      </c>
      <c r="C1337">
        <v>12150.87189</v>
      </c>
      <c r="D1337">
        <v>15365.37074</v>
      </c>
      <c r="E1337">
        <v>15405.868490000001</v>
      </c>
      <c r="F1337">
        <v>16527.473880000001</v>
      </c>
      <c r="G1337">
        <v>9934.4407699999992</v>
      </c>
    </row>
    <row r="1338" spans="1:7" x14ac:dyDescent="0.4">
      <c r="A1338" t="s">
        <v>1343</v>
      </c>
      <c r="B1338">
        <v>7859.3793409999998</v>
      </c>
      <c r="C1338">
        <v>6451.1794300000001</v>
      </c>
      <c r="D1338">
        <v>5228.531172</v>
      </c>
      <c r="E1338">
        <v>2927.7347300000001</v>
      </c>
      <c r="F1338">
        <v>3332.089176</v>
      </c>
      <c r="G1338">
        <v>10289.69601</v>
      </c>
    </row>
    <row r="1339" spans="1:7" x14ac:dyDescent="0.4">
      <c r="A1339" t="s">
        <v>1344</v>
      </c>
      <c r="B1339">
        <v>7828.545897</v>
      </c>
      <c r="C1339">
        <v>11633.73366</v>
      </c>
      <c r="D1339">
        <v>15548.23036</v>
      </c>
      <c r="E1339">
        <v>10249.354310000001</v>
      </c>
      <c r="F1339">
        <v>9295.6337089999997</v>
      </c>
      <c r="G1339">
        <v>4326.8655820000004</v>
      </c>
    </row>
    <row r="1340" spans="1:7" x14ac:dyDescent="0.4">
      <c r="A1340" t="s">
        <v>1345</v>
      </c>
      <c r="B1340">
        <v>7817.3552120000004</v>
      </c>
      <c r="C1340">
        <v>8231.9688760000008</v>
      </c>
      <c r="D1340">
        <v>8491.5566949999993</v>
      </c>
      <c r="E1340">
        <v>13992.32329</v>
      </c>
      <c r="F1340">
        <v>13411.13752</v>
      </c>
      <c r="G1340">
        <v>13139.29536</v>
      </c>
    </row>
    <row r="1341" spans="1:7" x14ac:dyDescent="0.4">
      <c r="A1341" t="s">
        <v>1346</v>
      </c>
      <c r="B1341">
        <v>7815.3016310000003</v>
      </c>
      <c r="C1341">
        <v>9169.5752919999995</v>
      </c>
      <c r="D1341">
        <v>10042.758159999999</v>
      </c>
      <c r="E1341">
        <v>3864.813991</v>
      </c>
      <c r="F1341">
        <v>9123.9490569999998</v>
      </c>
      <c r="G1341">
        <v>7606.6765690000002</v>
      </c>
    </row>
    <row r="1342" spans="1:7" x14ac:dyDescent="0.4">
      <c r="A1342" t="s">
        <v>1347</v>
      </c>
      <c r="B1342">
        <v>7812.7863660000003</v>
      </c>
      <c r="C1342">
        <v>9300.8973709999991</v>
      </c>
      <c r="D1342">
        <v>7305.0066580000002</v>
      </c>
      <c r="E1342">
        <v>69123.810320000004</v>
      </c>
      <c r="F1342">
        <v>74901.339689999993</v>
      </c>
      <c r="G1342">
        <v>85578.394880000007</v>
      </c>
    </row>
    <row r="1343" spans="1:7" x14ac:dyDescent="0.4">
      <c r="A1343" t="s">
        <v>1348</v>
      </c>
      <c r="B1343">
        <v>7797.5207689999997</v>
      </c>
      <c r="C1343">
        <v>11823.815979999999</v>
      </c>
      <c r="D1343">
        <v>14868.01237</v>
      </c>
      <c r="E1343">
        <v>7451.6479769999996</v>
      </c>
      <c r="F1343">
        <v>13578.20628</v>
      </c>
      <c r="G1343">
        <v>7774.6630240000004</v>
      </c>
    </row>
    <row r="1344" spans="1:7" x14ac:dyDescent="0.4">
      <c r="A1344" t="s">
        <v>1349</v>
      </c>
      <c r="B1344">
        <v>7797.3684979999998</v>
      </c>
      <c r="C1344">
        <v>5843.7845669999997</v>
      </c>
      <c r="D1344">
        <v>5515.9972189999999</v>
      </c>
      <c r="E1344">
        <v>8791.7349589999994</v>
      </c>
      <c r="F1344">
        <v>7608.331604</v>
      </c>
      <c r="G1344">
        <v>7168.7470149999999</v>
      </c>
    </row>
    <row r="1345" spans="1:7" x14ac:dyDescent="0.4">
      <c r="A1345" t="s">
        <v>1350</v>
      </c>
      <c r="B1345">
        <v>7782.8991580000002</v>
      </c>
      <c r="C1345">
        <v>7797.3859169999996</v>
      </c>
      <c r="D1345">
        <v>5652.6074989999997</v>
      </c>
      <c r="E1345">
        <v>5353.9755359999999</v>
      </c>
      <c r="F1345">
        <v>8428.694673</v>
      </c>
      <c r="G1345">
        <v>6608.7631330000004</v>
      </c>
    </row>
    <row r="1346" spans="1:7" x14ac:dyDescent="0.4">
      <c r="A1346" t="s">
        <v>1351</v>
      </c>
      <c r="B1346">
        <v>7782.6885069999998</v>
      </c>
      <c r="C1346">
        <v>3085.190443</v>
      </c>
      <c r="D1346">
        <v>6252.3882110000004</v>
      </c>
      <c r="E1346">
        <v>4716.6028159999996</v>
      </c>
      <c r="F1346">
        <v>5603.7708540000003</v>
      </c>
      <c r="G1346">
        <v>5638.1918219999998</v>
      </c>
    </row>
    <row r="1347" spans="1:7" x14ac:dyDescent="0.4">
      <c r="A1347" t="s">
        <v>1352</v>
      </c>
      <c r="B1347">
        <v>7780.7211020000004</v>
      </c>
      <c r="C1347">
        <v>9392.5759579999994</v>
      </c>
      <c r="D1347">
        <v>11457.12075</v>
      </c>
      <c r="E1347">
        <v>17870.04148</v>
      </c>
      <c r="F1347">
        <v>10025.846390000001</v>
      </c>
      <c r="G1347">
        <v>15733.81637</v>
      </c>
    </row>
    <row r="1348" spans="1:7" x14ac:dyDescent="0.4">
      <c r="A1348" t="s">
        <v>1353</v>
      </c>
      <c r="B1348">
        <v>7769.869565</v>
      </c>
      <c r="C1348">
        <v>12692.965829999999</v>
      </c>
      <c r="D1348">
        <v>2906.3328700000002</v>
      </c>
      <c r="E1348">
        <v>9557.9117970000007</v>
      </c>
      <c r="F1348">
        <v>17353.147140000001</v>
      </c>
      <c r="G1348">
        <v>7325.2594509999999</v>
      </c>
    </row>
    <row r="1349" spans="1:7" x14ac:dyDescent="0.4">
      <c r="A1349" t="s">
        <v>1354</v>
      </c>
      <c r="B1349">
        <v>7758.9778210000004</v>
      </c>
      <c r="C1349">
        <v>6876.957026</v>
      </c>
      <c r="D1349">
        <v>6912.8219799999997</v>
      </c>
      <c r="E1349">
        <v>6586.4230539999999</v>
      </c>
      <c r="F1349">
        <v>6273.1962119999998</v>
      </c>
      <c r="G1349">
        <v>6520.3309300000001</v>
      </c>
    </row>
    <row r="1350" spans="1:7" x14ac:dyDescent="0.4">
      <c r="A1350" t="s">
        <v>1355</v>
      </c>
      <c r="B1350">
        <v>7755.4074559999999</v>
      </c>
      <c r="C1350">
        <v>7339.1832640000002</v>
      </c>
      <c r="D1350">
        <v>7298.1675139999998</v>
      </c>
      <c r="E1350">
        <v>9426.6384409999991</v>
      </c>
      <c r="F1350">
        <v>6302.2686299999996</v>
      </c>
      <c r="G1350">
        <v>8342.2105659999997</v>
      </c>
    </row>
    <row r="1351" spans="1:7" x14ac:dyDescent="0.4">
      <c r="A1351" t="s">
        <v>1356</v>
      </c>
      <c r="B1351">
        <v>7732.2023230000004</v>
      </c>
      <c r="C1351">
        <v>10799.943160000001</v>
      </c>
      <c r="D1351">
        <v>9071.4184559999994</v>
      </c>
      <c r="E1351">
        <v>8548.2906789999997</v>
      </c>
      <c r="F1351">
        <v>10182.31933</v>
      </c>
      <c r="G1351">
        <v>7810.0064220000004</v>
      </c>
    </row>
    <row r="1352" spans="1:7" x14ac:dyDescent="0.4">
      <c r="A1352" t="s">
        <v>1357</v>
      </c>
      <c r="B1352">
        <v>7723.1096669999997</v>
      </c>
      <c r="C1352">
        <v>9203.4641470000006</v>
      </c>
      <c r="D1352">
        <v>9025.7463540000008</v>
      </c>
      <c r="E1352">
        <v>9216.8208400000003</v>
      </c>
      <c r="F1352">
        <v>9635.3145590000004</v>
      </c>
      <c r="G1352">
        <v>6729.6315189999996</v>
      </c>
    </row>
    <row r="1353" spans="1:7" x14ac:dyDescent="0.4">
      <c r="A1353" t="s">
        <v>1358</v>
      </c>
      <c r="B1353">
        <v>7703.4950749999998</v>
      </c>
      <c r="C1353">
        <v>11013.929459999999</v>
      </c>
      <c r="D1353">
        <v>14960.86348</v>
      </c>
      <c r="E1353">
        <v>12204.75361</v>
      </c>
      <c r="F1353">
        <v>12538.147849999999</v>
      </c>
      <c r="G1353">
        <v>10637.470520000001</v>
      </c>
    </row>
    <row r="1354" spans="1:7" x14ac:dyDescent="0.4">
      <c r="A1354" t="s">
        <v>1359</v>
      </c>
      <c r="B1354">
        <v>7702.4839419999998</v>
      </c>
      <c r="C1354">
        <v>7645.5746769999996</v>
      </c>
      <c r="D1354">
        <v>6358.5490749999999</v>
      </c>
      <c r="E1354">
        <v>8259.3389580000003</v>
      </c>
      <c r="F1354">
        <v>7228.8043100000004</v>
      </c>
      <c r="G1354">
        <v>10667.41123</v>
      </c>
    </row>
    <row r="1355" spans="1:7" x14ac:dyDescent="0.4">
      <c r="A1355" t="s">
        <v>1360</v>
      </c>
      <c r="B1355">
        <v>7690.73704</v>
      </c>
      <c r="C1355">
        <v>3771.3101409999999</v>
      </c>
      <c r="D1355">
        <v>2263.4438690000002</v>
      </c>
      <c r="E1355">
        <v>1619.5898790000001</v>
      </c>
      <c r="F1355">
        <v>1564.335401</v>
      </c>
      <c r="G1355">
        <v>5447.2204890000003</v>
      </c>
    </row>
    <row r="1356" spans="1:7" x14ac:dyDescent="0.4">
      <c r="A1356" t="s">
        <v>1361</v>
      </c>
      <c r="B1356">
        <v>7685.8480760000002</v>
      </c>
      <c r="C1356">
        <v>9820.7228300000006</v>
      </c>
      <c r="D1356">
        <v>10805.590200000001</v>
      </c>
      <c r="E1356">
        <v>11066.877329999999</v>
      </c>
      <c r="F1356">
        <v>9983.1149839999998</v>
      </c>
      <c r="G1356">
        <v>13169.216780000001</v>
      </c>
    </row>
    <row r="1357" spans="1:7" x14ac:dyDescent="0.4">
      <c r="A1357" t="s">
        <v>1362</v>
      </c>
      <c r="B1357">
        <v>7683.786822</v>
      </c>
      <c r="C1357">
        <v>11549.46689</v>
      </c>
      <c r="D1357">
        <v>12844.742459999999</v>
      </c>
      <c r="E1357">
        <v>11809.307699999999</v>
      </c>
      <c r="F1357">
        <v>8574.8909619999995</v>
      </c>
      <c r="G1357">
        <v>5680.4472320000004</v>
      </c>
    </row>
    <row r="1358" spans="1:7" x14ac:dyDescent="0.4">
      <c r="A1358" t="s">
        <v>1363</v>
      </c>
      <c r="B1358">
        <v>7670.9448599999996</v>
      </c>
      <c r="C1358">
        <v>11943.78903</v>
      </c>
      <c r="D1358">
        <v>8207.7975850000003</v>
      </c>
      <c r="E1358">
        <v>6555.2667499999998</v>
      </c>
      <c r="F1358">
        <v>13565.64219</v>
      </c>
      <c r="G1358">
        <v>8931.9855860000007</v>
      </c>
    </row>
    <row r="1359" spans="1:7" x14ac:dyDescent="0.4">
      <c r="A1359" t="s">
        <v>1364</v>
      </c>
      <c r="B1359">
        <v>7640.9380739999997</v>
      </c>
      <c r="C1359">
        <v>8284.5686999999998</v>
      </c>
      <c r="D1359">
        <v>8283.7409549999993</v>
      </c>
      <c r="E1359">
        <v>7639.1103119999998</v>
      </c>
      <c r="F1359">
        <v>8235.3839459999999</v>
      </c>
      <c r="G1359">
        <v>9250.8979820000004</v>
      </c>
    </row>
    <row r="1360" spans="1:7" x14ac:dyDescent="0.4">
      <c r="A1360" t="s">
        <v>1365</v>
      </c>
      <c r="B1360">
        <v>7632.0780860000004</v>
      </c>
      <c r="C1360">
        <v>6375.7071809999998</v>
      </c>
      <c r="D1360">
        <v>6012.6944489999996</v>
      </c>
      <c r="E1360">
        <v>4516.1566350000003</v>
      </c>
      <c r="F1360">
        <v>5277.0379739999998</v>
      </c>
      <c r="G1360">
        <v>7185.4738550000002</v>
      </c>
    </row>
    <row r="1361" spans="1:7" x14ac:dyDescent="0.4">
      <c r="A1361" t="s">
        <v>1366</v>
      </c>
      <c r="B1361">
        <v>7631.6844780000001</v>
      </c>
      <c r="C1361">
        <v>9326.7979909999995</v>
      </c>
      <c r="D1361">
        <v>7018.2674340000003</v>
      </c>
      <c r="E1361">
        <v>10338.637919999999</v>
      </c>
      <c r="F1361">
        <v>12180.19623</v>
      </c>
      <c r="G1361">
        <v>11201.992969999999</v>
      </c>
    </row>
    <row r="1362" spans="1:7" x14ac:dyDescent="0.4">
      <c r="A1362" t="s">
        <v>1367</v>
      </c>
      <c r="B1362">
        <v>7626.982164</v>
      </c>
      <c r="C1362">
        <v>7745.5891160000001</v>
      </c>
      <c r="D1362">
        <v>6747.266799</v>
      </c>
      <c r="E1362">
        <v>8489.6878059999999</v>
      </c>
      <c r="F1362">
        <v>8228.4621129999996</v>
      </c>
      <c r="G1362">
        <v>9498.5053220000009</v>
      </c>
    </row>
    <row r="1363" spans="1:7" x14ac:dyDescent="0.4">
      <c r="A1363" t="s">
        <v>1368</v>
      </c>
      <c r="B1363">
        <v>7622.9169119999997</v>
      </c>
      <c r="C1363">
        <v>12902.19642</v>
      </c>
      <c r="D1363">
        <v>17289.354879999999</v>
      </c>
      <c r="E1363">
        <v>16487.969079999999</v>
      </c>
      <c r="F1363">
        <v>19924.510989999999</v>
      </c>
      <c r="G1363">
        <v>15434.985189999999</v>
      </c>
    </row>
    <row r="1364" spans="1:7" x14ac:dyDescent="0.4">
      <c r="A1364" t="s">
        <v>1369</v>
      </c>
      <c r="B1364">
        <v>7573.7093299999997</v>
      </c>
      <c r="C1364">
        <v>9243.8561379999992</v>
      </c>
      <c r="D1364">
        <v>9225.4569780000002</v>
      </c>
      <c r="E1364">
        <v>7859.1937850000004</v>
      </c>
      <c r="F1364">
        <v>7578.0383430000002</v>
      </c>
      <c r="G1364">
        <v>7298.3548179999998</v>
      </c>
    </row>
    <row r="1365" spans="1:7" x14ac:dyDescent="0.4">
      <c r="A1365" t="s">
        <v>1370</v>
      </c>
      <c r="B1365">
        <v>7548.0217290000001</v>
      </c>
      <c r="C1365">
        <v>8952.7246830000004</v>
      </c>
      <c r="D1365">
        <v>8361.9699629999996</v>
      </c>
      <c r="E1365">
        <v>8516.5228239999997</v>
      </c>
      <c r="F1365">
        <v>5217.5260529999996</v>
      </c>
      <c r="G1365">
        <v>9207.4538819999998</v>
      </c>
    </row>
    <row r="1366" spans="1:7" x14ac:dyDescent="0.4">
      <c r="A1366" t="s">
        <v>1371</v>
      </c>
      <c r="B1366">
        <v>7546.4525819999999</v>
      </c>
      <c r="C1366">
        <v>10838.119919999999</v>
      </c>
      <c r="D1366">
        <v>13141.931339999999</v>
      </c>
      <c r="E1366">
        <v>12822.559209999999</v>
      </c>
      <c r="F1366">
        <v>20745.492040000001</v>
      </c>
      <c r="G1366">
        <v>13303.496220000001</v>
      </c>
    </row>
    <row r="1367" spans="1:7" x14ac:dyDescent="0.4">
      <c r="A1367" t="s">
        <v>1372</v>
      </c>
      <c r="B1367">
        <v>7522.4586980000004</v>
      </c>
      <c r="C1367">
        <v>11183.098330000001</v>
      </c>
      <c r="D1367">
        <v>14071.100130000001</v>
      </c>
      <c r="E1367">
        <v>9885.7464340000006</v>
      </c>
      <c r="F1367">
        <v>12677.96363</v>
      </c>
      <c r="G1367">
        <v>8118.2676449999999</v>
      </c>
    </row>
    <row r="1368" spans="1:7" x14ac:dyDescent="0.4">
      <c r="A1368" t="s">
        <v>1373</v>
      </c>
      <c r="B1368">
        <v>7508.4618490000003</v>
      </c>
      <c r="C1368">
        <v>6092.389975</v>
      </c>
      <c r="D1368">
        <v>6213.6431869999997</v>
      </c>
      <c r="E1368">
        <v>4759.163294</v>
      </c>
      <c r="F1368">
        <v>4628.42425</v>
      </c>
      <c r="G1368">
        <v>5378.8850650000004</v>
      </c>
    </row>
    <row r="1369" spans="1:7" x14ac:dyDescent="0.4">
      <c r="A1369" t="s">
        <v>1374</v>
      </c>
      <c r="B1369">
        <v>7503.3348759999999</v>
      </c>
      <c r="C1369">
        <v>8945.8698949999998</v>
      </c>
      <c r="D1369">
        <v>8292.5581590000002</v>
      </c>
      <c r="E1369">
        <v>3677.282158</v>
      </c>
      <c r="F1369">
        <v>3686.082281</v>
      </c>
      <c r="G1369">
        <v>4847.1681790000002</v>
      </c>
    </row>
    <row r="1370" spans="1:7" x14ac:dyDescent="0.4">
      <c r="A1370" t="s">
        <v>1375</v>
      </c>
      <c r="B1370">
        <v>7498.3617100000001</v>
      </c>
      <c r="C1370">
        <v>4261.2125100000003</v>
      </c>
      <c r="D1370">
        <v>4616.0031419999996</v>
      </c>
      <c r="E1370">
        <v>5887.3726699999997</v>
      </c>
      <c r="F1370">
        <v>1820.513269</v>
      </c>
      <c r="G1370">
        <v>8694.7533810000004</v>
      </c>
    </row>
    <row r="1371" spans="1:7" x14ac:dyDescent="0.4">
      <c r="A1371" t="s">
        <v>1376</v>
      </c>
      <c r="B1371">
        <v>7497.9026290000002</v>
      </c>
      <c r="C1371">
        <v>13773.97458</v>
      </c>
      <c r="D1371">
        <v>31454.736830000002</v>
      </c>
      <c r="E1371">
        <v>6924.2478700000001</v>
      </c>
      <c r="F1371">
        <v>29136.02692</v>
      </c>
      <c r="G1371">
        <v>9172.2868870000002</v>
      </c>
    </row>
    <row r="1372" spans="1:7" x14ac:dyDescent="0.4">
      <c r="A1372" t="s">
        <v>1377</v>
      </c>
      <c r="B1372">
        <v>7488.1613479999996</v>
      </c>
      <c r="C1372">
        <v>7355.6737160000002</v>
      </c>
      <c r="D1372">
        <v>11152.72171</v>
      </c>
      <c r="E1372">
        <v>11541.032709999999</v>
      </c>
      <c r="F1372">
        <v>10637.85838</v>
      </c>
      <c r="G1372">
        <v>5063.9598859999996</v>
      </c>
    </row>
    <row r="1373" spans="1:7" x14ac:dyDescent="0.4">
      <c r="A1373" t="s">
        <v>1378</v>
      </c>
      <c r="B1373">
        <v>7485.2809690000004</v>
      </c>
      <c r="C1373">
        <v>8539.2389340000009</v>
      </c>
      <c r="D1373">
        <v>6385.8777389999996</v>
      </c>
      <c r="E1373">
        <v>4479.9936470000002</v>
      </c>
      <c r="F1373">
        <v>3464.5633889999999</v>
      </c>
      <c r="G1373">
        <v>7920.0585289999999</v>
      </c>
    </row>
    <row r="1374" spans="1:7" x14ac:dyDescent="0.4">
      <c r="A1374" t="s">
        <v>1379</v>
      </c>
      <c r="B1374">
        <v>7474.5417470000002</v>
      </c>
      <c r="C1374">
        <v>6200.6079129999998</v>
      </c>
      <c r="D1374">
        <v>5429.0501009999998</v>
      </c>
      <c r="E1374">
        <v>5688.6724519999998</v>
      </c>
      <c r="F1374">
        <v>5896.505365</v>
      </c>
      <c r="G1374">
        <v>8299.2213040000006</v>
      </c>
    </row>
    <row r="1375" spans="1:7" x14ac:dyDescent="0.4">
      <c r="A1375" t="s">
        <v>1380</v>
      </c>
      <c r="B1375">
        <v>7450.4824159999998</v>
      </c>
      <c r="C1375">
        <v>9388.9492910000008</v>
      </c>
      <c r="D1375">
        <v>10011.321900000001</v>
      </c>
      <c r="E1375">
        <v>8609.7008069999993</v>
      </c>
      <c r="F1375">
        <v>6315.7609039999998</v>
      </c>
      <c r="G1375">
        <v>7892.5973549999999</v>
      </c>
    </row>
    <row r="1376" spans="1:7" x14ac:dyDescent="0.4">
      <c r="A1376" t="s">
        <v>1381</v>
      </c>
      <c r="B1376">
        <v>7431.1275429999996</v>
      </c>
      <c r="C1376">
        <v>7940.2508690000004</v>
      </c>
      <c r="D1376">
        <v>8142.5844939999997</v>
      </c>
      <c r="E1376">
        <v>5511.5242879999996</v>
      </c>
      <c r="F1376">
        <v>5614.3023649999996</v>
      </c>
      <c r="G1376">
        <v>6106.0549360000005</v>
      </c>
    </row>
    <row r="1377" spans="1:7" x14ac:dyDescent="0.4">
      <c r="A1377" t="s">
        <v>1382</v>
      </c>
      <c r="B1377">
        <v>7422.298965</v>
      </c>
      <c r="C1377">
        <v>10171.673129999999</v>
      </c>
      <c r="D1377">
        <v>12496.60075</v>
      </c>
      <c r="E1377">
        <v>11180.3027</v>
      </c>
      <c r="F1377">
        <v>3935.9477010000001</v>
      </c>
      <c r="G1377">
        <v>7813.6563969999997</v>
      </c>
    </row>
    <row r="1378" spans="1:7" x14ac:dyDescent="0.4">
      <c r="A1378" t="s">
        <v>1383</v>
      </c>
      <c r="B1378">
        <v>7418.886606</v>
      </c>
      <c r="C1378">
        <v>9603.8555489999999</v>
      </c>
      <c r="D1378">
        <v>13874.166859999999</v>
      </c>
      <c r="E1378">
        <v>12747.24381</v>
      </c>
      <c r="F1378">
        <v>13098.359979999999</v>
      </c>
      <c r="G1378">
        <v>10142.951290000001</v>
      </c>
    </row>
    <row r="1379" spans="1:7" x14ac:dyDescent="0.4">
      <c r="A1379" t="s">
        <v>1384</v>
      </c>
      <c r="B1379">
        <v>7416.0178599999999</v>
      </c>
      <c r="C1379">
        <v>5024.5380590000004</v>
      </c>
      <c r="D1379">
        <v>4481.1505459999998</v>
      </c>
      <c r="E1379">
        <v>5910.8720649999996</v>
      </c>
      <c r="F1379">
        <v>3489.382028</v>
      </c>
      <c r="G1379">
        <v>5066.5366860000004</v>
      </c>
    </row>
    <row r="1380" spans="1:7" x14ac:dyDescent="0.4">
      <c r="A1380" t="s">
        <v>1385</v>
      </c>
      <c r="B1380">
        <v>7410.4151899999997</v>
      </c>
      <c r="C1380">
        <v>22586.220529999999</v>
      </c>
      <c r="D1380">
        <v>22689.183590000001</v>
      </c>
      <c r="E1380">
        <v>5682.2110389999998</v>
      </c>
      <c r="F1380">
        <v>36319.199159999996</v>
      </c>
      <c r="G1380">
        <v>8940.3364700000002</v>
      </c>
    </row>
    <row r="1381" spans="1:7" x14ac:dyDescent="0.4">
      <c r="A1381" t="s">
        <v>1386</v>
      </c>
      <c r="B1381">
        <v>7405.3262199999999</v>
      </c>
      <c r="C1381">
        <v>5708.7731679999997</v>
      </c>
      <c r="D1381">
        <v>4398.2977700000001</v>
      </c>
      <c r="E1381">
        <v>4855.5710550000003</v>
      </c>
      <c r="F1381">
        <v>4382.9963250000001</v>
      </c>
      <c r="G1381">
        <v>5267.4252960000003</v>
      </c>
    </row>
    <row r="1382" spans="1:7" x14ac:dyDescent="0.4">
      <c r="A1382" t="s">
        <v>1387</v>
      </c>
      <c r="B1382">
        <v>7386.9976850000003</v>
      </c>
      <c r="C1382">
        <v>12090.6067</v>
      </c>
      <c r="D1382">
        <v>13841.039989999999</v>
      </c>
      <c r="E1382">
        <v>14246.74908</v>
      </c>
      <c r="F1382">
        <v>18319.941750000002</v>
      </c>
      <c r="G1382">
        <v>10216.895469999999</v>
      </c>
    </row>
    <row r="1383" spans="1:7" x14ac:dyDescent="0.4">
      <c r="A1383" t="s">
        <v>1388</v>
      </c>
      <c r="B1383">
        <v>7382.4916940000003</v>
      </c>
      <c r="C1383">
        <v>8466.4072780000006</v>
      </c>
      <c r="D1383">
        <v>7701.7057290000002</v>
      </c>
      <c r="E1383">
        <v>10638.391530000001</v>
      </c>
      <c r="F1383">
        <v>11355.577660000001</v>
      </c>
      <c r="G1383">
        <v>14670.18339</v>
      </c>
    </row>
    <row r="1384" spans="1:7" x14ac:dyDescent="0.4">
      <c r="A1384" t="s">
        <v>1389</v>
      </c>
      <c r="B1384">
        <v>7375.1841089999998</v>
      </c>
      <c r="C1384">
        <v>605.98410179999996</v>
      </c>
      <c r="D1384">
        <v>4005.5727649999999</v>
      </c>
      <c r="E1384">
        <v>3684.0243919999998</v>
      </c>
      <c r="F1384">
        <v>3318.4588720000002</v>
      </c>
      <c r="G1384">
        <v>2371.7804249999999</v>
      </c>
    </row>
    <row r="1385" spans="1:7" x14ac:dyDescent="0.4">
      <c r="A1385" t="s">
        <v>1390</v>
      </c>
      <c r="B1385">
        <v>7361.2235300000002</v>
      </c>
      <c r="C1385">
        <v>2277.706103</v>
      </c>
      <c r="D1385">
        <v>4225.887635</v>
      </c>
      <c r="E1385">
        <v>6326.7160780000004</v>
      </c>
      <c r="F1385">
        <v>4394.9362600000004</v>
      </c>
      <c r="G1385">
        <v>5113.469443</v>
      </c>
    </row>
    <row r="1386" spans="1:7" x14ac:dyDescent="0.4">
      <c r="A1386" t="s">
        <v>1391</v>
      </c>
      <c r="B1386">
        <v>7352.3580920000004</v>
      </c>
      <c r="C1386">
        <v>7140.8359829999999</v>
      </c>
      <c r="D1386">
        <v>4851.1311249999999</v>
      </c>
      <c r="E1386">
        <v>7461.2031420000003</v>
      </c>
      <c r="F1386">
        <v>8924.5809009999994</v>
      </c>
      <c r="G1386">
        <v>10224.47409</v>
      </c>
    </row>
    <row r="1387" spans="1:7" x14ac:dyDescent="0.4">
      <c r="A1387" t="s">
        <v>1392</v>
      </c>
      <c r="B1387">
        <v>7347.6893339999997</v>
      </c>
      <c r="C1387">
        <v>297.88848760000002</v>
      </c>
      <c r="D1387">
        <v>250.75441050000001</v>
      </c>
      <c r="E1387">
        <v>4401.3337620000002</v>
      </c>
      <c r="F1387">
        <v>336.93302030000001</v>
      </c>
      <c r="G1387">
        <v>3181.3857840000001</v>
      </c>
    </row>
    <row r="1388" spans="1:7" x14ac:dyDescent="0.4">
      <c r="A1388" t="s">
        <v>1393</v>
      </c>
      <c r="B1388">
        <v>7343.930601</v>
      </c>
      <c r="C1388">
        <v>11483.698560000001</v>
      </c>
      <c r="D1388">
        <v>11319.628839999999</v>
      </c>
      <c r="E1388">
        <v>10598.10793</v>
      </c>
      <c r="F1388">
        <v>14244.0525</v>
      </c>
      <c r="G1388">
        <v>8044.098054</v>
      </c>
    </row>
    <row r="1389" spans="1:7" x14ac:dyDescent="0.4">
      <c r="A1389" t="s">
        <v>1394</v>
      </c>
      <c r="B1389">
        <v>7337.578767</v>
      </c>
      <c r="C1389">
        <v>3847.999957</v>
      </c>
      <c r="D1389">
        <v>721.47876759999997</v>
      </c>
      <c r="E1389">
        <v>762.79911360000006</v>
      </c>
      <c r="F1389">
        <v>1466.510914</v>
      </c>
      <c r="G1389">
        <v>7758.6186360000002</v>
      </c>
    </row>
    <row r="1390" spans="1:7" x14ac:dyDescent="0.4">
      <c r="A1390" t="s">
        <v>1395</v>
      </c>
      <c r="B1390">
        <v>7321.7043890000004</v>
      </c>
      <c r="C1390">
        <v>9942.2713320000003</v>
      </c>
      <c r="D1390">
        <v>11583.719569999999</v>
      </c>
      <c r="E1390">
        <v>9729.7471119999991</v>
      </c>
      <c r="F1390">
        <v>11238.34534</v>
      </c>
      <c r="G1390">
        <v>6996.2744650000004</v>
      </c>
    </row>
    <row r="1391" spans="1:7" x14ac:dyDescent="0.4">
      <c r="A1391" t="s">
        <v>1396</v>
      </c>
      <c r="B1391">
        <v>7314.3583749999998</v>
      </c>
      <c r="C1391">
        <v>6914.0849840000001</v>
      </c>
      <c r="D1391">
        <v>6949.1006690000004</v>
      </c>
      <c r="E1391">
        <v>7541.7611290000004</v>
      </c>
      <c r="F1391">
        <v>6716.0439260000003</v>
      </c>
      <c r="G1391">
        <v>7304.2511610000001</v>
      </c>
    </row>
    <row r="1392" spans="1:7" x14ac:dyDescent="0.4">
      <c r="A1392" t="s">
        <v>1397</v>
      </c>
      <c r="B1392">
        <v>7313.6983259999997</v>
      </c>
      <c r="C1392">
        <v>4598.7068149999996</v>
      </c>
      <c r="D1392">
        <v>4688.886391</v>
      </c>
      <c r="E1392">
        <v>6640.8221039999999</v>
      </c>
      <c r="F1392">
        <v>3891.535856</v>
      </c>
      <c r="G1392">
        <v>6250.6400610000001</v>
      </c>
    </row>
    <row r="1393" spans="1:7" x14ac:dyDescent="0.4">
      <c r="A1393" t="s">
        <v>1398</v>
      </c>
      <c r="B1393">
        <v>7294.394644</v>
      </c>
      <c r="C1393">
        <v>7068.8294340000002</v>
      </c>
      <c r="D1393">
        <v>6428.675193</v>
      </c>
      <c r="E1393">
        <v>4580.9623419999998</v>
      </c>
      <c r="F1393">
        <v>5250.6813380000003</v>
      </c>
      <c r="G1393">
        <v>8282.3306339999999</v>
      </c>
    </row>
    <row r="1394" spans="1:7" x14ac:dyDescent="0.4">
      <c r="A1394" t="s">
        <v>1399</v>
      </c>
      <c r="B1394">
        <v>7269.0434869999999</v>
      </c>
      <c r="C1394">
        <v>8080.1667159999997</v>
      </c>
      <c r="D1394">
        <v>6011.9280410000001</v>
      </c>
      <c r="E1394">
        <v>7680.063298</v>
      </c>
      <c r="F1394">
        <v>6818.1299950000002</v>
      </c>
      <c r="G1394">
        <v>6258.3637090000002</v>
      </c>
    </row>
    <row r="1395" spans="1:7" x14ac:dyDescent="0.4">
      <c r="A1395" t="s">
        <v>1400</v>
      </c>
      <c r="B1395">
        <v>7267.301442</v>
      </c>
      <c r="C1395">
        <v>5106.9242119999999</v>
      </c>
      <c r="D1395">
        <v>6668.9875359999996</v>
      </c>
      <c r="E1395">
        <v>7583.0830379999998</v>
      </c>
      <c r="F1395">
        <v>5320.7379369999999</v>
      </c>
      <c r="G1395">
        <v>6725.6265890000004</v>
      </c>
    </row>
    <row r="1396" spans="1:7" x14ac:dyDescent="0.4">
      <c r="A1396" t="s">
        <v>1401</v>
      </c>
      <c r="B1396">
        <v>7261.3913279999997</v>
      </c>
      <c r="C1396">
        <v>5975.0880960000004</v>
      </c>
      <c r="D1396">
        <v>4701.2341909999996</v>
      </c>
      <c r="E1396">
        <v>5698.5902450000003</v>
      </c>
      <c r="F1396">
        <v>4576.895313</v>
      </c>
      <c r="G1396">
        <v>7636.038697</v>
      </c>
    </row>
    <row r="1397" spans="1:7" x14ac:dyDescent="0.4">
      <c r="A1397" t="s">
        <v>1402</v>
      </c>
      <c r="B1397">
        <v>7250.7904150000004</v>
      </c>
      <c r="C1397">
        <v>7273.5312059999997</v>
      </c>
      <c r="D1397">
        <v>6684.4203900000002</v>
      </c>
      <c r="E1397">
        <v>5500.1989389999999</v>
      </c>
      <c r="F1397">
        <v>5496.8505100000002</v>
      </c>
      <c r="G1397">
        <v>8072.497445</v>
      </c>
    </row>
    <row r="1398" spans="1:7" x14ac:dyDescent="0.4">
      <c r="A1398" t="s">
        <v>1403</v>
      </c>
      <c r="B1398">
        <v>7243.6183190000002</v>
      </c>
      <c r="C1398">
        <v>11541.226500000001</v>
      </c>
      <c r="D1398">
        <v>11782.062599999999</v>
      </c>
      <c r="E1398">
        <v>12952.393550000001</v>
      </c>
      <c r="F1398">
        <v>6977.1837260000002</v>
      </c>
      <c r="G1398">
        <v>7451.5921820000003</v>
      </c>
    </row>
    <row r="1399" spans="1:7" x14ac:dyDescent="0.4">
      <c r="A1399" t="s">
        <v>1404</v>
      </c>
      <c r="B1399">
        <v>7228.5248389999997</v>
      </c>
      <c r="C1399">
        <v>5443.2640659999997</v>
      </c>
      <c r="D1399">
        <v>7014.7678379999998</v>
      </c>
      <c r="E1399">
        <v>9383.3110070000002</v>
      </c>
      <c r="F1399">
        <v>6842.2505520000004</v>
      </c>
      <c r="G1399">
        <v>5394.781054</v>
      </c>
    </row>
    <row r="1400" spans="1:7" x14ac:dyDescent="0.4">
      <c r="A1400" t="s">
        <v>1405</v>
      </c>
      <c r="B1400">
        <v>7222.3200710000001</v>
      </c>
      <c r="C1400">
        <v>8059.0922579999997</v>
      </c>
      <c r="D1400">
        <v>8935.6328560000002</v>
      </c>
      <c r="E1400">
        <v>13447.776819999999</v>
      </c>
      <c r="F1400">
        <v>7657.1741469999997</v>
      </c>
      <c r="G1400">
        <v>8468.8485450000007</v>
      </c>
    </row>
    <row r="1401" spans="1:7" x14ac:dyDescent="0.4">
      <c r="A1401" t="s">
        <v>1406</v>
      </c>
      <c r="B1401">
        <v>7207.521299</v>
      </c>
      <c r="C1401">
        <v>7304.9216710000001</v>
      </c>
      <c r="D1401">
        <v>7274.372437</v>
      </c>
      <c r="E1401">
        <v>12342.91639</v>
      </c>
      <c r="F1401">
        <v>7339.1170920000004</v>
      </c>
      <c r="G1401">
        <v>8815.0210279999992</v>
      </c>
    </row>
    <row r="1402" spans="1:7" x14ac:dyDescent="0.4">
      <c r="A1402" t="s">
        <v>1407</v>
      </c>
      <c r="B1402">
        <v>7188.4960929999997</v>
      </c>
      <c r="C1402">
        <v>11997.91165</v>
      </c>
      <c r="D1402">
        <v>12600.081840000001</v>
      </c>
      <c r="E1402">
        <v>15427.996709999999</v>
      </c>
      <c r="F1402">
        <v>15007.18642</v>
      </c>
      <c r="G1402">
        <v>13200.150890000001</v>
      </c>
    </row>
    <row r="1403" spans="1:7" x14ac:dyDescent="0.4">
      <c r="A1403" t="s">
        <v>1408</v>
      </c>
      <c r="B1403">
        <v>7185.1865420000004</v>
      </c>
      <c r="C1403">
        <v>6877.2508159999998</v>
      </c>
      <c r="D1403">
        <v>6406.9580429999996</v>
      </c>
      <c r="E1403">
        <v>10601.18471</v>
      </c>
      <c r="F1403">
        <v>10838.872590000001</v>
      </c>
      <c r="G1403">
        <v>9035.1259549999995</v>
      </c>
    </row>
    <row r="1404" spans="1:7" x14ac:dyDescent="0.4">
      <c r="A1404" t="s">
        <v>1409</v>
      </c>
      <c r="B1404">
        <v>7180.7354299999997</v>
      </c>
      <c r="C1404">
        <v>8652.5209570000006</v>
      </c>
      <c r="D1404">
        <v>6486.4081550000001</v>
      </c>
      <c r="E1404">
        <v>10400.079170000001</v>
      </c>
      <c r="F1404">
        <v>11937.62434</v>
      </c>
      <c r="G1404">
        <v>12265.261839999999</v>
      </c>
    </row>
    <row r="1405" spans="1:7" x14ac:dyDescent="0.4">
      <c r="A1405" t="s">
        <v>1410</v>
      </c>
      <c r="B1405">
        <v>7155.5002119999999</v>
      </c>
      <c r="C1405">
        <v>13202.412619999999</v>
      </c>
      <c r="D1405">
        <v>17998.88048</v>
      </c>
      <c r="E1405">
        <v>25290.391490000002</v>
      </c>
      <c r="F1405">
        <v>24571.323079999998</v>
      </c>
      <c r="G1405">
        <v>8065.8020939999997</v>
      </c>
    </row>
    <row r="1406" spans="1:7" x14ac:dyDescent="0.4">
      <c r="A1406" t="s">
        <v>1411</v>
      </c>
      <c r="B1406">
        <v>7154.5062150000003</v>
      </c>
      <c r="C1406">
        <v>5286.0080740000003</v>
      </c>
      <c r="D1406">
        <v>4328.6965319999999</v>
      </c>
      <c r="E1406">
        <v>5511.0974850000002</v>
      </c>
      <c r="F1406">
        <v>3729.6531319999999</v>
      </c>
      <c r="G1406">
        <v>7917.4620850000001</v>
      </c>
    </row>
    <row r="1407" spans="1:7" x14ac:dyDescent="0.4">
      <c r="A1407" t="s">
        <v>1412</v>
      </c>
      <c r="B1407">
        <v>7153.4497499999998</v>
      </c>
      <c r="C1407">
        <v>7368.019961</v>
      </c>
      <c r="D1407">
        <v>7874.2941529999998</v>
      </c>
      <c r="E1407">
        <v>14087.079750000001</v>
      </c>
      <c r="F1407">
        <v>7751.6103290000001</v>
      </c>
      <c r="G1407">
        <v>7796.0034370000003</v>
      </c>
    </row>
    <row r="1408" spans="1:7" x14ac:dyDescent="0.4">
      <c r="A1408" t="s">
        <v>1413</v>
      </c>
      <c r="B1408">
        <v>7134.8347910000002</v>
      </c>
      <c r="C1408">
        <v>5533.0416590000004</v>
      </c>
      <c r="D1408">
        <v>7851.7243950000002</v>
      </c>
      <c r="E1408">
        <v>8842.1011429999999</v>
      </c>
      <c r="F1408">
        <v>4757.3401549999999</v>
      </c>
      <c r="G1408">
        <v>3806.2154500000001</v>
      </c>
    </row>
    <row r="1409" spans="1:7" x14ac:dyDescent="0.4">
      <c r="A1409" t="s">
        <v>1414</v>
      </c>
      <c r="B1409">
        <v>7133.1561240000001</v>
      </c>
      <c r="C1409">
        <v>12941.08259</v>
      </c>
      <c r="D1409">
        <v>18690.126270000001</v>
      </c>
      <c r="E1409">
        <v>11925.950779999999</v>
      </c>
      <c r="F1409">
        <v>13510.91742</v>
      </c>
      <c r="G1409">
        <v>8550.1727040000005</v>
      </c>
    </row>
    <row r="1410" spans="1:7" x14ac:dyDescent="0.4">
      <c r="A1410" t="s">
        <v>1415</v>
      </c>
      <c r="B1410">
        <v>7133.0142379999998</v>
      </c>
      <c r="C1410">
        <v>7861.6432420000001</v>
      </c>
      <c r="D1410">
        <v>7993.6842489999999</v>
      </c>
      <c r="E1410">
        <v>12202.03046</v>
      </c>
      <c r="F1410">
        <v>14259.220429999999</v>
      </c>
      <c r="G1410">
        <v>10712.66172</v>
      </c>
    </row>
    <row r="1411" spans="1:7" x14ac:dyDescent="0.4">
      <c r="A1411" t="s">
        <v>1416</v>
      </c>
      <c r="B1411">
        <v>7118.4766030000001</v>
      </c>
      <c r="C1411">
        <v>6024.2505019999999</v>
      </c>
      <c r="D1411">
        <v>7812.8208409999997</v>
      </c>
      <c r="E1411">
        <v>2637.589927</v>
      </c>
      <c r="F1411">
        <v>2497.456819</v>
      </c>
      <c r="G1411">
        <v>2571.028202</v>
      </c>
    </row>
    <row r="1412" spans="1:7" x14ac:dyDescent="0.4">
      <c r="A1412" t="s">
        <v>1417</v>
      </c>
      <c r="B1412">
        <v>7117.0028810000003</v>
      </c>
      <c r="C1412">
        <v>4882.6749609999997</v>
      </c>
      <c r="D1412">
        <v>15037.1067</v>
      </c>
      <c r="E1412">
        <v>29044.432959999998</v>
      </c>
      <c r="F1412">
        <v>5984.1060429999998</v>
      </c>
      <c r="G1412">
        <v>6030.0419199999997</v>
      </c>
    </row>
    <row r="1413" spans="1:7" x14ac:dyDescent="0.4">
      <c r="A1413" t="s">
        <v>1418</v>
      </c>
      <c r="B1413">
        <v>7109.0113890000002</v>
      </c>
      <c r="C1413">
        <v>5705.3243320000001</v>
      </c>
      <c r="D1413">
        <v>6420.7768800000003</v>
      </c>
      <c r="E1413">
        <v>7621.9258710000004</v>
      </c>
      <c r="F1413">
        <v>5818.1166750000002</v>
      </c>
      <c r="G1413">
        <v>6715.6850350000004</v>
      </c>
    </row>
    <row r="1414" spans="1:7" x14ac:dyDescent="0.4">
      <c r="A1414" t="s">
        <v>1419</v>
      </c>
      <c r="B1414">
        <v>7108.8721999999998</v>
      </c>
      <c r="C1414">
        <v>7597.0003310000002</v>
      </c>
      <c r="D1414">
        <v>5860.8720139999996</v>
      </c>
      <c r="E1414">
        <v>109333.9758</v>
      </c>
      <c r="F1414">
        <v>86759.399080000003</v>
      </c>
      <c r="G1414">
        <v>80670.422330000001</v>
      </c>
    </row>
    <row r="1415" spans="1:7" x14ac:dyDescent="0.4">
      <c r="A1415" t="s">
        <v>1420</v>
      </c>
      <c r="B1415">
        <v>7103.658265</v>
      </c>
      <c r="C1415">
        <v>7420.5892430000004</v>
      </c>
      <c r="D1415">
        <v>7604.4921279999999</v>
      </c>
      <c r="E1415">
        <v>10079.4316</v>
      </c>
      <c r="F1415">
        <v>7915.1811559999996</v>
      </c>
      <c r="G1415">
        <v>8437.5834759999998</v>
      </c>
    </row>
    <row r="1416" spans="1:7" x14ac:dyDescent="0.4">
      <c r="A1416" t="s">
        <v>1421</v>
      </c>
      <c r="B1416">
        <v>7103.1870580000004</v>
      </c>
      <c r="C1416">
        <v>8103.9290709999996</v>
      </c>
      <c r="D1416">
        <v>6129.0765890000002</v>
      </c>
      <c r="E1416">
        <v>15081.286239999999</v>
      </c>
      <c r="F1416">
        <v>13225.958790000001</v>
      </c>
      <c r="G1416">
        <v>22510.572550000001</v>
      </c>
    </row>
    <row r="1417" spans="1:7" x14ac:dyDescent="0.4">
      <c r="A1417" t="s">
        <v>1422</v>
      </c>
      <c r="B1417">
        <v>7102.408136</v>
      </c>
      <c r="C1417">
        <v>7344.872061</v>
      </c>
      <c r="D1417">
        <v>5600.9933979999996</v>
      </c>
      <c r="E1417">
        <v>5144.5009769999997</v>
      </c>
      <c r="F1417">
        <v>5233.2293849999996</v>
      </c>
      <c r="G1417">
        <v>7861.5006329999997</v>
      </c>
    </row>
    <row r="1418" spans="1:7" x14ac:dyDescent="0.4">
      <c r="A1418" t="s">
        <v>1423</v>
      </c>
      <c r="B1418">
        <v>7091.2788950000004</v>
      </c>
      <c r="C1418">
        <v>11261.561610000001</v>
      </c>
      <c r="D1418">
        <v>15022.19256</v>
      </c>
      <c r="E1418">
        <v>13917.038430000001</v>
      </c>
      <c r="F1418">
        <v>17105.739420000002</v>
      </c>
      <c r="G1418">
        <v>12654.44879</v>
      </c>
    </row>
    <row r="1419" spans="1:7" x14ac:dyDescent="0.4">
      <c r="A1419" t="s">
        <v>1424</v>
      </c>
      <c r="B1419">
        <v>7056.5766450000001</v>
      </c>
      <c r="C1419">
        <v>7278.755373</v>
      </c>
      <c r="D1419">
        <v>7591.6340360000004</v>
      </c>
      <c r="E1419">
        <v>6794.8446839999997</v>
      </c>
      <c r="F1419">
        <v>7151.531285</v>
      </c>
      <c r="G1419">
        <v>8948.8031599999995</v>
      </c>
    </row>
    <row r="1420" spans="1:7" x14ac:dyDescent="0.4">
      <c r="A1420" t="s">
        <v>1425</v>
      </c>
      <c r="B1420">
        <v>7049.3476970000002</v>
      </c>
      <c r="C1420">
        <v>14756.187379999999</v>
      </c>
      <c r="D1420">
        <v>20772.819530000001</v>
      </c>
      <c r="E1420">
        <v>29471.922259999999</v>
      </c>
      <c r="F1420">
        <v>24762.731339999998</v>
      </c>
      <c r="G1420">
        <v>8272.2603519999993</v>
      </c>
    </row>
    <row r="1421" spans="1:7" x14ac:dyDescent="0.4">
      <c r="A1421" t="s">
        <v>1426</v>
      </c>
      <c r="B1421">
        <v>7045.6281660000004</v>
      </c>
      <c r="C1421">
        <v>3259.8709650000001</v>
      </c>
      <c r="D1421">
        <v>4953.7023079999999</v>
      </c>
      <c r="E1421">
        <v>5316.1050519999999</v>
      </c>
      <c r="F1421">
        <v>4984.9682249999996</v>
      </c>
      <c r="G1421">
        <v>3792.7543179999998</v>
      </c>
    </row>
    <row r="1422" spans="1:7" x14ac:dyDescent="0.4">
      <c r="A1422" t="s">
        <v>1427</v>
      </c>
      <c r="B1422">
        <v>7042.4772599999997</v>
      </c>
      <c r="C1422">
        <v>8597.6492369999996</v>
      </c>
      <c r="D1422">
        <v>5967.2889189999996</v>
      </c>
      <c r="E1422">
        <v>5166.052173</v>
      </c>
      <c r="F1422">
        <v>6046.7617060000002</v>
      </c>
      <c r="G1422">
        <v>4728.4024659999995</v>
      </c>
    </row>
    <row r="1423" spans="1:7" x14ac:dyDescent="0.4">
      <c r="A1423" t="s">
        <v>1428</v>
      </c>
      <c r="B1423">
        <v>7025.337974</v>
      </c>
      <c r="C1423">
        <v>8134.5051020000001</v>
      </c>
      <c r="D1423">
        <v>24950.825990000001</v>
      </c>
      <c r="E1423">
        <v>36360.172030000002</v>
      </c>
      <c r="F1423">
        <v>29257.835889999998</v>
      </c>
      <c r="G1423">
        <v>10070.23942</v>
      </c>
    </row>
    <row r="1424" spans="1:7" x14ac:dyDescent="0.4">
      <c r="A1424" t="s">
        <v>1429</v>
      </c>
      <c r="B1424">
        <v>7018.3440629999996</v>
      </c>
      <c r="C1424">
        <v>5888.1204260000004</v>
      </c>
      <c r="D1424">
        <v>5137.8186900000001</v>
      </c>
      <c r="E1424">
        <v>4511.1623140000002</v>
      </c>
      <c r="F1424">
        <v>7550.1173239999998</v>
      </c>
      <c r="G1424">
        <v>10561.52225</v>
      </c>
    </row>
    <row r="1425" spans="1:7" x14ac:dyDescent="0.4">
      <c r="A1425" t="s">
        <v>1430</v>
      </c>
      <c r="B1425">
        <v>7016.5781850000003</v>
      </c>
      <c r="C1425">
        <v>6876.872445</v>
      </c>
      <c r="D1425">
        <v>5756.2316199999996</v>
      </c>
      <c r="E1425">
        <v>5861.7619999999997</v>
      </c>
      <c r="F1425">
        <v>5529.4625509999996</v>
      </c>
      <c r="G1425">
        <v>1464.541393</v>
      </c>
    </row>
    <row r="1426" spans="1:7" x14ac:dyDescent="0.4">
      <c r="A1426" t="s">
        <v>1431</v>
      </c>
      <c r="B1426">
        <v>7013.682468</v>
      </c>
      <c r="C1426">
        <v>6955.596571</v>
      </c>
      <c r="D1426">
        <v>6991.5385340000003</v>
      </c>
      <c r="E1426">
        <v>6125.604448</v>
      </c>
      <c r="F1426">
        <v>7226.225711</v>
      </c>
      <c r="G1426">
        <v>6812.5393370000002</v>
      </c>
    </row>
    <row r="1427" spans="1:7" x14ac:dyDescent="0.4">
      <c r="A1427" t="s">
        <v>1432</v>
      </c>
      <c r="B1427">
        <v>7008.9393090000003</v>
      </c>
      <c r="C1427">
        <v>7333.8166330000004</v>
      </c>
      <c r="D1427">
        <v>6365.3008680000003</v>
      </c>
      <c r="E1427">
        <v>3672.6202229999999</v>
      </c>
      <c r="F1427">
        <v>6933.0746390000004</v>
      </c>
      <c r="G1427">
        <v>3715.4038390000001</v>
      </c>
    </row>
    <row r="1428" spans="1:7" x14ac:dyDescent="0.4">
      <c r="A1428" t="s">
        <v>1433</v>
      </c>
      <c r="B1428">
        <v>6972.5803299999998</v>
      </c>
      <c r="C1428">
        <v>6610.974999</v>
      </c>
      <c r="D1428">
        <v>11917.055</v>
      </c>
      <c r="E1428">
        <v>1996.537448</v>
      </c>
      <c r="F1428">
        <v>3243.1166939999998</v>
      </c>
      <c r="G1428">
        <v>1189.309121</v>
      </c>
    </row>
    <row r="1429" spans="1:7" x14ac:dyDescent="0.4">
      <c r="A1429" t="s">
        <v>1434</v>
      </c>
      <c r="B1429">
        <v>6957.1165529999998</v>
      </c>
      <c r="C1429">
        <v>7416.832872</v>
      </c>
      <c r="D1429">
        <v>6950.2542000000003</v>
      </c>
      <c r="E1429">
        <v>66903.996050000002</v>
      </c>
      <c r="F1429">
        <v>55360.116600000001</v>
      </c>
      <c r="G1429">
        <v>75805.740950000007</v>
      </c>
    </row>
    <row r="1430" spans="1:7" x14ac:dyDescent="0.4">
      <c r="A1430" t="s">
        <v>1435</v>
      </c>
      <c r="B1430">
        <v>6953.838006</v>
      </c>
      <c r="C1430">
        <v>6304.5838759999997</v>
      </c>
      <c r="D1430">
        <v>8991.9195180000006</v>
      </c>
      <c r="E1430">
        <v>8168.8136910000003</v>
      </c>
      <c r="F1430">
        <v>7545.6520280000004</v>
      </c>
      <c r="G1430">
        <v>7566.5717029999996</v>
      </c>
    </row>
    <row r="1431" spans="1:7" x14ac:dyDescent="0.4">
      <c r="A1431" t="s">
        <v>1436</v>
      </c>
      <c r="B1431">
        <v>6951.8447379999998</v>
      </c>
      <c r="C1431">
        <v>6809.8833679999998</v>
      </c>
      <c r="D1431">
        <v>6971.3356430000003</v>
      </c>
      <c r="E1431">
        <v>5915.4991920000002</v>
      </c>
      <c r="F1431">
        <v>3836.3552</v>
      </c>
      <c r="G1431">
        <v>10964.51318</v>
      </c>
    </row>
    <row r="1432" spans="1:7" x14ac:dyDescent="0.4">
      <c r="A1432" t="s">
        <v>1437</v>
      </c>
      <c r="B1432">
        <v>6945.3134140000002</v>
      </c>
      <c r="C1432">
        <v>7942.4336499999999</v>
      </c>
      <c r="D1432">
        <v>4374.4098759999997</v>
      </c>
      <c r="E1432">
        <v>2465.5082520000001</v>
      </c>
      <c r="F1432">
        <v>7954.0964029999996</v>
      </c>
      <c r="G1432">
        <v>7000.9103580000001</v>
      </c>
    </row>
    <row r="1433" spans="1:7" x14ac:dyDescent="0.4">
      <c r="A1433" t="s">
        <v>1438</v>
      </c>
      <c r="B1433">
        <v>6938.9683759999998</v>
      </c>
      <c r="C1433">
        <v>7198.2954419999996</v>
      </c>
      <c r="D1433">
        <v>5988.7764150000003</v>
      </c>
      <c r="E1433">
        <v>4905.552009</v>
      </c>
      <c r="F1433">
        <v>10123.558440000001</v>
      </c>
      <c r="G1433">
        <v>18832.719840000002</v>
      </c>
    </row>
    <row r="1434" spans="1:7" x14ac:dyDescent="0.4">
      <c r="A1434" t="s">
        <v>1439</v>
      </c>
      <c r="B1434">
        <v>6928.5612709999996</v>
      </c>
      <c r="C1434">
        <v>7876.7932970000002</v>
      </c>
      <c r="D1434">
        <v>6406.9125990000002</v>
      </c>
      <c r="E1434">
        <v>6722.7976749999998</v>
      </c>
      <c r="F1434">
        <v>7185.6920819999996</v>
      </c>
      <c r="G1434">
        <v>5861.5079219999998</v>
      </c>
    </row>
    <row r="1435" spans="1:7" x14ac:dyDescent="0.4">
      <c r="A1435" t="s">
        <v>1440</v>
      </c>
      <c r="B1435">
        <v>6921.7347799999998</v>
      </c>
      <c r="C1435">
        <v>2400.3036670000001</v>
      </c>
      <c r="D1435">
        <v>6011.0544680000003</v>
      </c>
      <c r="E1435">
        <v>12114.11983</v>
      </c>
      <c r="F1435">
        <v>8482.7297409999992</v>
      </c>
      <c r="G1435">
        <v>660.16472239999996</v>
      </c>
    </row>
    <row r="1436" spans="1:7" x14ac:dyDescent="0.4">
      <c r="A1436" t="s">
        <v>1441</v>
      </c>
      <c r="B1436">
        <v>6919.2465620000003</v>
      </c>
      <c r="C1436">
        <v>8106.6131690000002</v>
      </c>
      <c r="D1436">
        <v>6293.9374820000003</v>
      </c>
      <c r="E1436">
        <v>4084.1906949999998</v>
      </c>
      <c r="F1436">
        <v>3296.6718529999998</v>
      </c>
      <c r="G1436">
        <v>5166.1859350000004</v>
      </c>
    </row>
    <row r="1437" spans="1:7" x14ac:dyDescent="0.4">
      <c r="A1437" t="s">
        <v>1442</v>
      </c>
      <c r="B1437">
        <v>6908.5372150000003</v>
      </c>
      <c r="C1437">
        <v>9338.6642659999998</v>
      </c>
      <c r="D1437">
        <v>7614.3783519999997</v>
      </c>
      <c r="E1437">
        <v>3155.0763910000001</v>
      </c>
      <c r="F1437">
        <v>14222.0452</v>
      </c>
      <c r="G1437">
        <v>5008.58986</v>
      </c>
    </row>
    <row r="1438" spans="1:7" x14ac:dyDescent="0.4">
      <c r="A1438" t="s">
        <v>1443</v>
      </c>
      <c r="B1438">
        <v>6882.1727039999996</v>
      </c>
      <c r="C1438">
        <v>4447.3494769999998</v>
      </c>
      <c r="D1438">
        <v>4921.982892</v>
      </c>
      <c r="E1438">
        <v>3167.390429</v>
      </c>
      <c r="F1438">
        <v>3265.5614439999999</v>
      </c>
      <c r="G1438">
        <v>5919.2543999999998</v>
      </c>
    </row>
    <row r="1439" spans="1:7" x14ac:dyDescent="0.4">
      <c r="A1439" t="s">
        <v>1444</v>
      </c>
      <c r="B1439">
        <v>6880.5208110000003</v>
      </c>
      <c r="C1439">
        <v>9843.2732169999999</v>
      </c>
      <c r="D1439">
        <v>8192.5898510000006</v>
      </c>
      <c r="E1439">
        <v>15346.51246</v>
      </c>
      <c r="F1439">
        <v>9275.6633579999998</v>
      </c>
      <c r="G1439">
        <v>11245.52439</v>
      </c>
    </row>
    <row r="1440" spans="1:7" x14ac:dyDescent="0.4">
      <c r="A1440" t="s">
        <v>1445</v>
      </c>
      <c r="B1440">
        <v>6864.6169159999999</v>
      </c>
      <c r="C1440">
        <v>11231.936680000001</v>
      </c>
      <c r="D1440">
        <v>15172.93036</v>
      </c>
      <c r="E1440">
        <v>14975.955749999999</v>
      </c>
      <c r="F1440">
        <v>11546.615519999999</v>
      </c>
      <c r="G1440">
        <v>532.80632849999995</v>
      </c>
    </row>
    <row r="1441" spans="1:7" x14ac:dyDescent="0.4">
      <c r="A1441" t="s">
        <v>1446</v>
      </c>
      <c r="B1441">
        <v>6856.2689399999999</v>
      </c>
      <c r="C1441">
        <v>5205.1160609999997</v>
      </c>
      <c r="D1441">
        <v>5850.8988959999997</v>
      </c>
      <c r="E1441">
        <v>6858.9091539999999</v>
      </c>
      <c r="F1441">
        <v>4683.5401840000004</v>
      </c>
      <c r="G1441">
        <v>6969.7641180000001</v>
      </c>
    </row>
    <row r="1442" spans="1:7" x14ac:dyDescent="0.4">
      <c r="A1442" t="s">
        <v>1447</v>
      </c>
      <c r="B1442">
        <v>6852.1220700000003</v>
      </c>
      <c r="C1442">
        <v>11499.298720000001</v>
      </c>
      <c r="D1442">
        <v>8436.4603200000001</v>
      </c>
      <c r="E1442">
        <v>6784.8257130000002</v>
      </c>
      <c r="F1442">
        <v>10819.75959</v>
      </c>
      <c r="G1442">
        <v>6366.0575250000002</v>
      </c>
    </row>
    <row r="1443" spans="1:7" x14ac:dyDescent="0.4">
      <c r="A1443" t="s">
        <v>1448</v>
      </c>
      <c r="B1443">
        <v>6843.5732310000003</v>
      </c>
      <c r="C1443">
        <v>4471.6539199999997</v>
      </c>
      <c r="D1443">
        <v>1793.3185080000001</v>
      </c>
      <c r="E1443">
        <v>2262.9936729999999</v>
      </c>
      <c r="F1443">
        <v>1533.092568</v>
      </c>
      <c r="G1443">
        <v>6981.5353320000004</v>
      </c>
    </row>
    <row r="1444" spans="1:7" x14ac:dyDescent="0.4">
      <c r="A1444" t="s">
        <v>1449</v>
      </c>
      <c r="B1444">
        <v>6805.78262</v>
      </c>
      <c r="C1444">
        <v>22347.441449999998</v>
      </c>
      <c r="D1444">
        <v>2925.4315419999998</v>
      </c>
      <c r="E1444">
        <v>19717.354449999999</v>
      </c>
      <c r="F1444">
        <v>3455.6423810000001</v>
      </c>
      <c r="G1444">
        <v>3251.1200950000002</v>
      </c>
    </row>
    <row r="1445" spans="1:7" x14ac:dyDescent="0.4">
      <c r="A1445" t="s">
        <v>1450</v>
      </c>
      <c r="B1445">
        <v>6802.5079340000002</v>
      </c>
      <c r="C1445">
        <v>10935.33583</v>
      </c>
      <c r="D1445">
        <v>1266.6446880000001</v>
      </c>
      <c r="E1445">
        <v>2558.992835</v>
      </c>
      <c r="F1445">
        <v>1951.907461</v>
      </c>
      <c r="G1445">
        <v>1044.4331749999999</v>
      </c>
    </row>
    <row r="1446" spans="1:7" x14ac:dyDescent="0.4">
      <c r="A1446" t="s">
        <v>1451</v>
      </c>
      <c r="B1446">
        <v>6800.1590589999996</v>
      </c>
      <c r="C1446">
        <v>6539.1950969999998</v>
      </c>
      <c r="D1446">
        <v>6771.5757640000002</v>
      </c>
      <c r="E1446">
        <v>10246.46866</v>
      </c>
      <c r="F1446">
        <v>10064.03493</v>
      </c>
      <c r="G1446">
        <v>11778.40796</v>
      </c>
    </row>
    <row r="1447" spans="1:7" x14ac:dyDescent="0.4">
      <c r="A1447" t="s">
        <v>1452</v>
      </c>
      <c r="B1447">
        <v>6786.8626260000001</v>
      </c>
      <c r="C1447">
        <v>7137.0578809999997</v>
      </c>
      <c r="D1447">
        <v>5728.8131119999998</v>
      </c>
      <c r="E1447">
        <v>9773.0461250000008</v>
      </c>
      <c r="F1447">
        <v>6889.2079229999999</v>
      </c>
      <c r="G1447">
        <v>8729.8492449999994</v>
      </c>
    </row>
    <row r="1448" spans="1:7" ht="409.6" x14ac:dyDescent="0.4">
      <c r="A1448" s="1" t="s">
        <v>1453</v>
      </c>
      <c r="B1448">
        <v>6763.8768300000002</v>
      </c>
      <c r="C1448">
        <v>5899.2089720000004</v>
      </c>
      <c r="D1448">
        <v>8035.6522180000002</v>
      </c>
      <c r="E1448">
        <v>5664.556004</v>
      </c>
      <c r="F1448">
        <v>6384.8958140000004</v>
      </c>
      <c r="G1448">
        <v>10147.13884</v>
      </c>
    </row>
    <row r="1449" spans="1:7" x14ac:dyDescent="0.4">
      <c r="A1449" t="s">
        <v>1454</v>
      </c>
      <c r="B1449">
        <v>6763.5843150000001</v>
      </c>
      <c r="C1449">
        <v>5972.8189080000002</v>
      </c>
      <c r="D1449">
        <v>5499.5439459999998</v>
      </c>
      <c r="E1449">
        <v>5434.6808870000004</v>
      </c>
      <c r="F1449">
        <v>5897.4720200000002</v>
      </c>
      <c r="G1449">
        <v>7978.1926890000004</v>
      </c>
    </row>
    <row r="1450" spans="1:7" x14ac:dyDescent="0.4">
      <c r="A1450" t="s">
        <v>1455</v>
      </c>
      <c r="B1450">
        <v>6753.5672119999999</v>
      </c>
      <c r="C1450">
        <v>3059.0957859999999</v>
      </c>
      <c r="D1450">
        <v>1467.993561</v>
      </c>
      <c r="E1450">
        <v>2437.7892449999999</v>
      </c>
      <c r="F1450">
        <v>5703.3806070000001</v>
      </c>
      <c r="G1450">
        <v>7570.6522580000001</v>
      </c>
    </row>
    <row r="1451" spans="1:7" x14ac:dyDescent="0.4">
      <c r="A1451" t="s">
        <v>1456</v>
      </c>
      <c r="B1451">
        <v>6750.8354849999996</v>
      </c>
      <c r="C1451">
        <v>6763.4419749999997</v>
      </c>
      <c r="D1451">
        <v>4883.8254059999999</v>
      </c>
      <c r="E1451">
        <v>4105.4045809999998</v>
      </c>
      <c r="F1451">
        <v>4676.845515</v>
      </c>
      <c r="G1451">
        <v>8975.7221109999991</v>
      </c>
    </row>
    <row r="1452" spans="1:7" x14ac:dyDescent="0.4">
      <c r="A1452" t="s">
        <v>1457</v>
      </c>
      <c r="B1452">
        <v>6750.7770929999997</v>
      </c>
      <c r="C1452">
        <v>6245.90708</v>
      </c>
      <c r="D1452">
        <v>12656.41563</v>
      </c>
      <c r="E1452">
        <v>22942.85125</v>
      </c>
      <c r="F1452">
        <v>6593.4843110000002</v>
      </c>
      <c r="G1452">
        <v>5867.0749589999996</v>
      </c>
    </row>
    <row r="1453" spans="1:7" x14ac:dyDescent="0.4">
      <c r="A1453" t="s">
        <v>1458</v>
      </c>
      <c r="B1453">
        <v>6745.2800790000001</v>
      </c>
      <c r="C1453">
        <v>3886.8809030000002</v>
      </c>
      <c r="D1453">
        <v>7322.2474469999997</v>
      </c>
      <c r="E1453">
        <v>14074.39813</v>
      </c>
      <c r="F1453">
        <v>4701.1614529999997</v>
      </c>
      <c r="G1453">
        <v>4179.0938720000004</v>
      </c>
    </row>
    <row r="1454" spans="1:7" x14ac:dyDescent="0.4">
      <c r="A1454" t="s">
        <v>1459</v>
      </c>
      <c r="B1454">
        <v>6737.7926580000003</v>
      </c>
      <c r="C1454">
        <v>7663.6888120000003</v>
      </c>
      <c r="D1454">
        <v>8434.8410179999992</v>
      </c>
      <c r="E1454">
        <v>8736.7526639999996</v>
      </c>
      <c r="F1454">
        <v>12208.225549999999</v>
      </c>
      <c r="G1454">
        <v>12923.757750000001</v>
      </c>
    </row>
    <row r="1455" spans="1:7" x14ac:dyDescent="0.4">
      <c r="A1455" t="s">
        <v>1460</v>
      </c>
      <c r="B1455">
        <v>6734.3925310000004</v>
      </c>
      <c r="C1455">
        <v>7702.7032330000002</v>
      </c>
      <c r="D1455">
        <v>8065.6452120000004</v>
      </c>
      <c r="E1455">
        <v>6995.8095039999998</v>
      </c>
      <c r="F1455">
        <v>8282.2785970000004</v>
      </c>
      <c r="G1455">
        <v>9486.4935249999999</v>
      </c>
    </row>
    <row r="1456" spans="1:7" x14ac:dyDescent="0.4">
      <c r="A1456" t="s">
        <v>1461</v>
      </c>
      <c r="B1456">
        <v>6718.998302</v>
      </c>
      <c r="C1456">
        <v>4611.6073109999998</v>
      </c>
      <c r="D1456">
        <v>4784.6661270000004</v>
      </c>
      <c r="E1456">
        <v>3572.2138190000001</v>
      </c>
      <c r="F1456">
        <v>3893.7412330000002</v>
      </c>
      <c r="G1456">
        <v>5085.0701220000001</v>
      </c>
    </row>
    <row r="1457" spans="1:7" x14ac:dyDescent="0.4">
      <c r="A1457" t="s">
        <v>1462</v>
      </c>
      <c r="B1457">
        <v>6718.3626679999998</v>
      </c>
      <c r="C1457">
        <v>9562.2200240000002</v>
      </c>
      <c r="D1457">
        <v>13780.12883</v>
      </c>
      <c r="E1457">
        <v>13473.50243</v>
      </c>
      <c r="F1457">
        <v>7099.077706</v>
      </c>
      <c r="G1457">
        <v>11941.8802</v>
      </c>
    </row>
    <row r="1458" spans="1:7" x14ac:dyDescent="0.4">
      <c r="A1458" t="s">
        <v>1463</v>
      </c>
      <c r="B1458">
        <v>6703.5934260000004</v>
      </c>
      <c r="C1458">
        <v>5934.9521320000003</v>
      </c>
      <c r="D1458">
        <v>6724.4359850000001</v>
      </c>
      <c r="E1458">
        <v>7247.4386420000001</v>
      </c>
      <c r="F1458">
        <v>4339.9160499999998</v>
      </c>
      <c r="G1458">
        <v>8162.8499780000002</v>
      </c>
    </row>
    <row r="1459" spans="1:7" x14ac:dyDescent="0.4">
      <c r="A1459" t="s">
        <v>1464</v>
      </c>
      <c r="B1459">
        <v>6683.6944009999997</v>
      </c>
      <c r="C1459">
        <v>8064.7328989999996</v>
      </c>
      <c r="D1459">
        <v>8012.9219620000003</v>
      </c>
      <c r="E1459">
        <v>7324.6286010000003</v>
      </c>
      <c r="F1459">
        <v>6268.2104909999998</v>
      </c>
      <c r="G1459">
        <v>5918.6659710000004</v>
      </c>
    </row>
    <row r="1460" spans="1:7" x14ac:dyDescent="0.4">
      <c r="A1460" t="s">
        <v>1465</v>
      </c>
      <c r="B1460">
        <v>6678.3963480000002</v>
      </c>
      <c r="C1460">
        <v>8081.915704</v>
      </c>
      <c r="D1460">
        <v>5985.5461500000001</v>
      </c>
      <c r="E1460">
        <v>6792.6601339999997</v>
      </c>
      <c r="F1460">
        <v>7042.5217270000003</v>
      </c>
      <c r="G1460">
        <v>7327.7532979999996</v>
      </c>
    </row>
    <row r="1461" spans="1:7" x14ac:dyDescent="0.4">
      <c r="A1461" t="s">
        <v>1466</v>
      </c>
      <c r="B1461">
        <v>6671.3763730000001</v>
      </c>
      <c r="C1461">
        <v>8844.770262</v>
      </c>
      <c r="D1461">
        <v>10216.785040000001</v>
      </c>
      <c r="E1461">
        <v>13197.91301</v>
      </c>
      <c r="F1461">
        <v>11501.118619999999</v>
      </c>
      <c r="G1461">
        <v>8349.0294150000009</v>
      </c>
    </row>
    <row r="1462" spans="1:7" x14ac:dyDescent="0.4">
      <c r="A1462" t="s">
        <v>1467</v>
      </c>
      <c r="B1462">
        <v>6664.787018</v>
      </c>
      <c r="C1462">
        <v>6534.8185229999999</v>
      </c>
      <c r="D1462">
        <v>7237.9095500000003</v>
      </c>
      <c r="E1462">
        <v>25565.029350000001</v>
      </c>
      <c r="F1462">
        <v>20348.347409999998</v>
      </c>
      <c r="G1462">
        <v>22639.969710000001</v>
      </c>
    </row>
    <row r="1463" spans="1:7" x14ac:dyDescent="0.4">
      <c r="A1463" t="s">
        <v>1468</v>
      </c>
      <c r="B1463">
        <v>6658.3692289999999</v>
      </c>
      <c r="C1463">
        <v>8541.1534940000001</v>
      </c>
      <c r="D1463">
        <v>6160.3531130000001</v>
      </c>
      <c r="E1463">
        <v>7787.3320759999997</v>
      </c>
      <c r="F1463">
        <v>5852.3536279999998</v>
      </c>
      <c r="G1463">
        <v>7361.1687320000001</v>
      </c>
    </row>
    <row r="1464" spans="1:7" x14ac:dyDescent="0.4">
      <c r="A1464" t="s">
        <v>1469</v>
      </c>
      <c r="B1464">
        <v>6637.0190769999999</v>
      </c>
      <c r="C1464">
        <v>5648.8641859999998</v>
      </c>
      <c r="D1464">
        <v>6394.3220369999999</v>
      </c>
      <c r="E1464">
        <v>5585.0270179999998</v>
      </c>
      <c r="F1464">
        <v>5545.0788810000004</v>
      </c>
      <c r="G1464">
        <v>8424.840494</v>
      </c>
    </row>
    <row r="1465" spans="1:7" x14ac:dyDescent="0.4">
      <c r="A1465" t="s">
        <v>1470</v>
      </c>
      <c r="B1465">
        <v>6623.4904260000003</v>
      </c>
      <c r="C1465">
        <v>6638.9763810000004</v>
      </c>
      <c r="D1465">
        <v>11106.78234</v>
      </c>
      <c r="E1465">
        <v>8145.6179469999997</v>
      </c>
      <c r="F1465">
        <v>6880.7448899999999</v>
      </c>
      <c r="G1465">
        <v>10796.79011</v>
      </c>
    </row>
    <row r="1466" spans="1:7" x14ac:dyDescent="0.4">
      <c r="A1466" t="s">
        <v>1471</v>
      </c>
      <c r="B1466">
        <v>6614.780675</v>
      </c>
      <c r="C1466">
        <v>7413.0906050000003</v>
      </c>
      <c r="D1466">
        <v>4353.0771160000004</v>
      </c>
      <c r="E1466">
        <v>2565.0938139999998</v>
      </c>
      <c r="F1466">
        <v>2960.4271039999999</v>
      </c>
      <c r="G1466">
        <v>4192.2173300000004</v>
      </c>
    </row>
    <row r="1467" spans="1:7" x14ac:dyDescent="0.4">
      <c r="A1467" t="s">
        <v>1472</v>
      </c>
      <c r="B1467">
        <v>6608.7970429999996</v>
      </c>
      <c r="C1467">
        <v>5979.7022470000002</v>
      </c>
      <c r="D1467">
        <v>6244.0174919999999</v>
      </c>
      <c r="E1467">
        <v>11825.071840000001</v>
      </c>
      <c r="F1467">
        <v>12596.501410000001</v>
      </c>
      <c r="G1467">
        <v>10345.949339999999</v>
      </c>
    </row>
    <row r="1468" spans="1:7" x14ac:dyDescent="0.4">
      <c r="A1468" t="s">
        <v>1473</v>
      </c>
      <c r="B1468">
        <v>6604.0622279999998</v>
      </c>
      <c r="C1468">
        <v>17485.053029999999</v>
      </c>
      <c r="D1468">
        <v>9178.0928929999991</v>
      </c>
      <c r="E1468">
        <v>6182.5417049999996</v>
      </c>
      <c r="F1468">
        <v>4390.3802830000004</v>
      </c>
      <c r="G1468">
        <v>4732.1632849999996</v>
      </c>
    </row>
    <row r="1469" spans="1:7" x14ac:dyDescent="0.4">
      <c r="A1469" t="s">
        <v>1474</v>
      </c>
      <c r="B1469">
        <v>6595.6654280000002</v>
      </c>
      <c r="C1469">
        <v>5943.9605959999999</v>
      </c>
      <c r="D1469">
        <v>5278.2374570000002</v>
      </c>
      <c r="E1469">
        <v>31314.921470000001</v>
      </c>
      <c r="F1469">
        <v>26420.63118</v>
      </c>
      <c r="G1469">
        <v>32562.28729</v>
      </c>
    </row>
    <row r="1470" spans="1:7" x14ac:dyDescent="0.4">
      <c r="A1470" t="s">
        <v>1475</v>
      </c>
      <c r="B1470">
        <v>6591.7448539999996</v>
      </c>
      <c r="C1470">
        <v>6458.0599599999996</v>
      </c>
      <c r="D1470">
        <v>5010.6207039999999</v>
      </c>
      <c r="E1470">
        <v>6342.8042359999999</v>
      </c>
      <c r="F1470">
        <v>5454.247085</v>
      </c>
      <c r="G1470">
        <v>3211.4919799999998</v>
      </c>
    </row>
    <row r="1471" spans="1:7" ht="409.6" x14ac:dyDescent="0.4">
      <c r="A1471" s="1" t="s">
        <v>1476</v>
      </c>
      <c r="B1471">
        <v>6589.8345390000004</v>
      </c>
      <c r="C1471">
        <v>8943.5939870000002</v>
      </c>
      <c r="D1471">
        <v>7563.8272589999997</v>
      </c>
      <c r="E1471">
        <v>6026.4015989999998</v>
      </c>
      <c r="F1471">
        <v>5695.9274869999999</v>
      </c>
      <c r="G1471">
        <v>9423.0897000000004</v>
      </c>
    </row>
    <row r="1472" spans="1:7" x14ac:dyDescent="0.4">
      <c r="A1472" t="s">
        <v>1477</v>
      </c>
      <c r="B1472">
        <v>6586.8533559999996</v>
      </c>
      <c r="C1472">
        <v>8745.9036550000001</v>
      </c>
      <c r="D1472">
        <v>9423.9729910000005</v>
      </c>
      <c r="E1472">
        <v>7347.5858040000003</v>
      </c>
      <c r="F1472">
        <v>11976.734490000001</v>
      </c>
      <c r="G1472">
        <v>6444.1860360000001</v>
      </c>
    </row>
    <row r="1473" spans="1:7" x14ac:dyDescent="0.4">
      <c r="A1473" t="s">
        <v>1478</v>
      </c>
      <c r="B1473">
        <v>6570.518607</v>
      </c>
      <c r="C1473">
        <v>9991.8558310000008</v>
      </c>
      <c r="D1473">
        <v>10142.537679999999</v>
      </c>
      <c r="E1473">
        <v>9270.9634289999995</v>
      </c>
      <c r="F1473">
        <v>11473.16577</v>
      </c>
      <c r="G1473">
        <v>7263.5469629999998</v>
      </c>
    </row>
    <row r="1474" spans="1:7" x14ac:dyDescent="0.4">
      <c r="A1474" t="s">
        <v>1479</v>
      </c>
      <c r="B1474">
        <v>6568.891799</v>
      </c>
      <c r="C1474">
        <v>8435.6005580000001</v>
      </c>
      <c r="D1474">
        <v>7703.5994360000004</v>
      </c>
      <c r="E1474">
        <v>5856.2383680000003</v>
      </c>
      <c r="F1474">
        <v>5855.6176409999998</v>
      </c>
      <c r="G1474">
        <v>5819.8010949999998</v>
      </c>
    </row>
    <row r="1475" spans="1:7" x14ac:dyDescent="0.4">
      <c r="A1475" t="s">
        <v>1480</v>
      </c>
      <c r="B1475">
        <v>6562.9498919999996</v>
      </c>
      <c r="C1475">
        <v>3452.808747</v>
      </c>
      <c r="D1475">
        <v>1863.704868</v>
      </c>
      <c r="E1475">
        <v>2974.671225</v>
      </c>
      <c r="F1475">
        <v>1211.6827209999999</v>
      </c>
      <c r="G1475">
        <v>5709.6987520000002</v>
      </c>
    </row>
    <row r="1476" spans="1:7" x14ac:dyDescent="0.4">
      <c r="A1476" t="s">
        <v>1481</v>
      </c>
      <c r="B1476">
        <v>6562.6270160000004</v>
      </c>
      <c r="C1476">
        <v>1603.4956219999999</v>
      </c>
      <c r="D1476">
        <v>1699.397682</v>
      </c>
      <c r="E1476">
        <v>5206.3217789999999</v>
      </c>
      <c r="F1476">
        <v>1046.9931999999999</v>
      </c>
      <c r="G1476">
        <v>6041.0333950000004</v>
      </c>
    </row>
    <row r="1477" spans="1:7" x14ac:dyDescent="0.4">
      <c r="A1477" t="s">
        <v>1482</v>
      </c>
      <c r="B1477">
        <v>6562.5716579999998</v>
      </c>
      <c r="C1477">
        <v>4924.493434</v>
      </c>
      <c r="D1477">
        <v>5125.8236120000001</v>
      </c>
      <c r="E1477">
        <v>6891.1107190000002</v>
      </c>
      <c r="F1477">
        <v>4267.3339969999997</v>
      </c>
      <c r="G1477">
        <v>6276.0579550000002</v>
      </c>
    </row>
    <row r="1478" spans="1:7" x14ac:dyDescent="0.4">
      <c r="A1478" t="s">
        <v>1483</v>
      </c>
      <c r="B1478">
        <v>6554.3561380000001</v>
      </c>
      <c r="C1478">
        <v>5123.9614140000003</v>
      </c>
      <c r="D1478">
        <v>3188.0689539999998</v>
      </c>
      <c r="E1478">
        <v>4375.4431930000001</v>
      </c>
      <c r="F1478">
        <v>2933.3787659999998</v>
      </c>
      <c r="G1478">
        <v>6627.19877</v>
      </c>
    </row>
    <row r="1479" spans="1:7" x14ac:dyDescent="0.4">
      <c r="A1479" t="s">
        <v>1484</v>
      </c>
      <c r="B1479">
        <v>6545.8737160000001</v>
      </c>
      <c r="C1479">
        <v>8181.0757199999998</v>
      </c>
      <c r="D1479">
        <v>5588.4399039999998</v>
      </c>
      <c r="E1479">
        <v>8190.7090109999999</v>
      </c>
      <c r="F1479">
        <v>10176.486709999999</v>
      </c>
      <c r="G1479">
        <v>5523.8881060000003</v>
      </c>
    </row>
    <row r="1480" spans="1:7" x14ac:dyDescent="0.4">
      <c r="A1480" t="s">
        <v>1485</v>
      </c>
      <c r="B1480">
        <v>6531.4723180000001</v>
      </c>
      <c r="C1480">
        <v>18784.995320000002</v>
      </c>
      <c r="D1480">
        <v>8296.3231529999994</v>
      </c>
      <c r="E1480">
        <v>4436.9797689999996</v>
      </c>
      <c r="F1480">
        <v>3391.5347889999998</v>
      </c>
      <c r="G1480">
        <v>4551.1814299999996</v>
      </c>
    </row>
    <row r="1481" spans="1:7" x14ac:dyDescent="0.4">
      <c r="A1481" t="s">
        <v>1486</v>
      </c>
      <c r="B1481">
        <v>6522.7588589999996</v>
      </c>
      <c r="C1481">
        <v>8959.2014020000006</v>
      </c>
      <c r="D1481">
        <v>2606.935923</v>
      </c>
      <c r="E1481">
        <v>3010.7390599999999</v>
      </c>
      <c r="F1481">
        <v>2722.073081</v>
      </c>
      <c r="G1481">
        <v>8517.0844830000005</v>
      </c>
    </row>
    <row r="1482" spans="1:7" x14ac:dyDescent="0.4">
      <c r="A1482" t="s">
        <v>1487</v>
      </c>
      <c r="B1482">
        <v>6494.1186289999996</v>
      </c>
      <c r="C1482">
        <v>12248.348249999999</v>
      </c>
      <c r="D1482">
        <v>3629.0038380000001</v>
      </c>
      <c r="E1482">
        <v>7947.7113810000001</v>
      </c>
      <c r="F1482">
        <v>5420.931638</v>
      </c>
      <c r="G1482">
        <v>5978.2704180000001</v>
      </c>
    </row>
    <row r="1483" spans="1:7" x14ac:dyDescent="0.4">
      <c r="A1483" t="s">
        <v>1488</v>
      </c>
      <c r="B1483">
        <v>6490.4739040000004</v>
      </c>
      <c r="C1483">
        <v>7385.7355600000001</v>
      </c>
      <c r="D1483">
        <v>6031.3961950000003</v>
      </c>
      <c r="E1483">
        <v>5452.9021309999998</v>
      </c>
      <c r="F1483">
        <v>5308.5137729999997</v>
      </c>
      <c r="G1483">
        <v>6722.8484360000002</v>
      </c>
    </row>
    <row r="1484" spans="1:7" x14ac:dyDescent="0.4">
      <c r="A1484" t="s">
        <v>1489</v>
      </c>
      <c r="B1484">
        <v>6475.1366959999996</v>
      </c>
      <c r="C1484">
        <v>6602.5515260000002</v>
      </c>
      <c r="D1484">
        <v>5867.3697279999997</v>
      </c>
      <c r="E1484">
        <v>7254.4595040000004</v>
      </c>
      <c r="F1484">
        <v>5393.4024410000002</v>
      </c>
      <c r="G1484">
        <v>6204.9037930000004</v>
      </c>
    </row>
    <row r="1485" spans="1:7" x14ac:dyDescent="0.4">
      <c r="A1485" t="s">
        <v>1490</v>
      </c>
      <c r="B1485">
        <v>6474.8269339999997</v>
      </c>
      <c r="C1485">
        <v>3626.7343759999999</v>
      </c>
      <c r="D1485">
        <v>2854.6134000000002</v>
      </c>
      <c r="E1485">
        <v>5777.2896929999997</v>
      </c>
      <c r="F1485">
        <v>1773.7844869999999</v>
      </c>
      <c r="G1485">
        <v>3652.6396049999998</v>
      </c>
    </row>
    <row r="1486" spans="1:7" x14ac:dyDescent="0.4">
      <c r="A1486" t="s">
        <v>1491</v>
      </c>
      <c r="B1486">
        <v>6473.751072</v>
      </c>
      <c r="C1486">
        <v>6126.6554139999998</v>
      </c>
      <c r="D1486">
        <v>5868.7417990000004</v>
      </c>
      <c r="E1486">
        <v>3803.8382940000001</v>
      </c>
      <c r="F1486">
        <v>4967.8258070000002</v>
      </c>
      <c r="G1486">
        <v>6229.1779850000003</v>
      </c>
    </row>
    <row r="1487" spans="1:7" x14ac:dyDescent="0.4">
      <c r="A1487" t="s">
        <v>1492</v>
      </c>
      <c r="B1487">
        <v>6471.6103800000001</v>
      </c>
      <c r="C1487">
        <v>7075.3608109999996</v>
      </c>
      <c r="D1487">
        <v>7048.9857920000004</v>
      </c>
      <c r="E1487">
        <v>5983.0675469999996</v>
      </c>
      <c r="F1487">
        <v>6271.3532459999997</v>
      </c>
      <c r="G1487">
        <v>6681.2496719999999</v>
      </c>
    </row>
    <row r="1488" spans="1:7" x14ac:dyDescent="0.4">
      <c r="A1488" t="s">
        <v>1493</v>
      </c>
      <c r="B1488">
        <v>6466.4710949999999</v>
      </c>
      <c r="C1488">
        <v>6197.0610260000003</v>
      </c>
      <c r="D1488">
        <v>5807.2148349999998</v>
      </c>
      <c r="E1488">
        <v>6236.8294310000001</v>
      </c>
      <c r="F1488">
        <v>6442.2751120000003</v>
      </c>
      <c r="G1488">
        <v>5541.3890700000002</v>
      </c>
    </row>
    <row r="1489" spans="1:7" x14ac:dyDescent="0.4">
      <c r="A1489" t="s">
        <v>1494</v>
      </c>
      <c r="B1489">
        <v>6466.1191660000004</v>
      </c>
      <c r="C1489">
        <v>11433.487779999999</v>
      </c>
      <c r="D1489">
        <v>6974.4453999999996</v>
      </c>
      <c r="E1489">
        <v>6645.7396799999997</v>
      </c>
      <c r="F1489">
        <v>6820.1060399999997</v>
      </c>
      <c r="G1489">
        <v>14303.77749</v>
      </c>
    </row>
    <row r="1490" spans="1:7" x14ac:dyDescent="0.4">
      <c r="A1490" t="s">
        <v>1495</v>
      </c>
      <c r="B1490">
        <v>6440.3576389999998</v>
      </c>
      <c r="C1490">
        <v>8020.8731330000001</v>
      </c>
      <c r="D1490">
        <v>10602.63522</v>
      </c>
      <c r="E1490">
        <v>63860.399319999997</v>
      </c>
      <c r="F1490">
        <v>41742.84938</v>
      </c>
      <c r="G1490">
        <v>39053.217900000003</v>
      </c>
    </row>
    <row r="1491" spans="1:7" x14ac:dyDescent="0.4">
      <c r="A1491" t="s">
        <v>1496</v>
      </c>
      <c r="B1491">
        <v>6432.6676610000004</v>
      </c>
      <c r="C1491">
        <v>8499.4137759999994</v>
      </c>
      <c r="D1491">
        <v>8916.9658340000005</v>
      </c>
      <c r="E1491">
        <v>8859.3125560000008</v>
      </c>
      <c r="F1491">
        <v>8743.0959039999998</v>
      </c>
      <c r="G1491">
        <v>4550.0093850000003</v>
      </c>
    </row>
    <row r="1492" spans="1:7" x14ac:dyDescent="0.4">
      <c r="A1492" t="s">
        <v>1497</v>
      </c>
      <c r="B1492">
        <v>6420.6475179999998</v>
      </c>
      <c r="C1492">
        <v>8374.5323520000002</v>
      </c>
      <c r="D1492">
        <v>7688.7189669999998</v>
      </c>
      <c r="E1492">
        <v>9198.1017580000007</v>
      </c>
      <c r="F1492">
        <v>16796.79898</v>
      </c>
      <c r="G1492">
        <v>9441.2900879999997</v>
      </c>
    </row>
    <row r="1493" spans="1:7" x14ac:dyDescent="0.4">
      <c r="A1493" t="s">
        <v>1498</v>
      </c>
      <c r="B1493">
        <v>6409.6968999999999</v>
      </c>
      <c r="C1493">
        <v>4139.3060409999998</v>
      </c>
      <c r="D1493">
        <v>7694.5894420000004</v>
      </c>
      <c r="E1493">
        <v>6825.3970849999996</v>
      </c>
      <c r="F1493">
        <v>3969.7455070000001</v>
      </c>
      <c r="G1493">
        <v>11946.155650000001</v>
      </c>
    </row>
    <row r="1494" spans="1:7" x14ac:dyDescent="0.4">
      <c r="A1494" t="s">
        <v>1499</v>
      </c>
      <c r="B1494">
        <v>6406.1866620000001</v>
      </c>
      <c r="C1494">
        <v>7774.7868749999998</v>
      </c>
      <c r="D1494">
        <v>9385.1044789999996</v>
      </c>
      <c r="E1494">
        <v>8645.4274779999996</v>
      </c>
      <c r="F1494">
        <v>5230.3412580000004</v>
      </c>
      <c r="G1494">
        <v>6852.2594639999998</v>
      </c>
    </row>
    <row r="1495" spans="1:7" x14ac:dyDescent="0.4">
      <c r="A1495" t="s">
        <v>1500</v>
      </c>
      <c r="B1495">
        <v>6398.2200590000002</v>
      </c>
      <c r="C1495">
        <v>8907.7596040000008</v>
      </c>
      <c r="D1495">
        <v>7540.652043</v>
      </c>
      <c r="E1495">
        <v>10022.81926</v>
      </c>
      <c r="F1495">
        <v>11978.16835</v>
      </c>
      <c r="G1495">
        <v>7311.6741529999999</v>
      </c>
    </row>
    <row r="1496" spans="1:7" x14ac:dyDescent="0.4">
      <c r="A1496" t="s">
        <v>1501</v>
      </c>
      <c r="B1496">
        <v>6396.5555320000003</v>
      </c>
      <c r="C1496">
        <v>8757.2032949999993</v>
      </c>
      <c r="D1496">
        <v>9342.238609</v>
      </c>
      <c r="E1496">
        <v>11914.35478</v>
      </c>
      <c r="F1496">
        <v>12727.691800000001</v>
      </c>
      <c r="G1496">
        <v>10584.55882</v>
      </c>
    </row>
    <row r="1497" spans="1:7" x14ac:dyDescent="0.4">
      <c r="A1497" t="s">
        <v>1502</v>
      </c>
      <c r="B1497">
        <v>6392.7776960000001</v>
      </c>
      <c r="C1497">
        <v>8932.6846069999992</v>
      </c>
      <c r="D1497">
        <v>13881.709720000001</v>
      </c>
      <c r="E1497">
        <v>153218.92480000001</v>
      </c>
      <c r="F1497">
        <v>145529.24059999999</v>
      </c>
      <c r="G1497">
        <v>48208.781969999996</v>
      </c>
    </row>
    <row r="1498" spans="1:7" x14ac:dyDescent="0.4">
      <c r="A1498" t="s">
        <v>1503</v>
      </c>
      <c r="B1498">
        <v>6390.6317639999997</v>
      </c>
      <c r="C1498">
        <v>10914.75337</v>
      </c>
      <c r="D1498">
        <v>15937.499879999999</v>
      </c>
      <c r="E1498">
        <v>15660.20298</v>
      </c>
      <c r="F1498">
        <v>15644.86839</v>
      </c>
      <c r="G1498">
        <v>10415.559090000001</v>
      </c>
    </row>
    <row r="1499" spans="1:7" x14ac:dyDescent="0.4">
      <c r="A1499" t="s">
        <v>1504</v>
      </c>
      <c r="B1499">
        <v>6388.6195950000001</v>
      </c>
      <c r="C1499">
        <v>4982.2090989999997</v>
      </c>
      <c r="D1499">
        <v>3040.8598609999999</v>
      </c>
      <c r="E1499">
        <v>4300.4953919999998</v>
      </c>
      <c r="F1499">
        <v>2848.802917</v>
      </c>
      <c r="G1499">
        <v>6566.829334</v>
      </c>
    </row>
    <row r="1500" spans="1:7" x14ac:dyDescent="0.4">
      <c r="A1500" t="s">
        <v>1505</v>
      </c>
      <c r="B1500">
        <v>6382.057855</v>
      </c>
      <c r="C1500">
        <v>10311.76525</v>
      </c>
      <c r="D1500">
        <v>10405.077209999999</v>
      </c>
      <c r="E1500">
        <v>9851.6617499999993</v>
      </c>
      <c r="F1500">
        <v>13682.05805</v>
      </c>
      <c r="G1500">
        <v>7511.9992119999997</v>
      </c>
    </row>
    <row r="1501" spans="1:7" x14ac:dyDescent="0.4">
      <c r="A1501" t="s">
        <v>1506</v>
      </c>
      <c r="B1501">
        <v>6366.0579539999999</v>
      </c>
      <c r="C1501">
        <v>5787.937817</v>
      </c>
      <c r="D1501">
        <v>6144.7109389999996</v>
      </c>
      <c r="E1501">
        <v>6511.4236719999999</v>
      </c>
      <c r="F1501">
        <v>5783.2009070000004</v>
      </c>
      <c r="G1501">
        <v>5010.3170639999998</v>
      </c>
    </row>
    <row r="1502" spans="1:7" x14ac:dyDescent="0.4">
      <c r="A1502" t="s">
        <v>1507</v>
      </c>
      <c r="B1502">
        <v>6350.1255680000004</v>
      </c>
      <c r="C1502">
        <v>4519.616634</v>
      </c>
      <c r="D1502">
        <v>4926.1658020000004</v>
      </c>
      <c r="E1502">
        <v>6097.8213930000002</v>
      </c>
      <c r="F1502">
        <v>6176.1581980000001</v>
      </c>
      <c r="G1502">
        <v>9702.4574279999997</v>
      </c>
    </row>
    <row r="1503" spans="1:7" x14ac:dyDescent="0.4">
      <c r="A1503" t="s">
        <v>1508</v>
      </c>
      <c r="B1503">
        <v>6335.218065</v>
      </c>
      <c r="C1503">
        <v>7456.7025700000004</v>
      </c>
      <c r="D1503">
        <v>6140.9756859999998</v>
      </c>
      <c r="E1503">
        <v>5164.6898350000001</v>
      </c>
      <c r="F1503">
        <v>4637.3499570000004</v>
      </c>
      <c r="G1503">
        <v>5686.1427519999997</v>
      </c>
    </row>
    <row r="1504" spans="1:7" x14ac:dyDescent="0.4">
      <c r="A1504" t="s">
        <v>1509</v>
      </c>
      <c r="B1504">
        <v>6331.6106739999996</v>
      </c>
      <c r="C1504">
        <v>10823.783310000001</v>
      </c>
      <c r="D1504">
        <v>9029.4278389999999</v>
      </c>
      <c r="E1504">
        <v>9978.4342720000004</v>
      </c>
      <c r="F1504">
        <v>12615.382449999999</v>
      </c>
      <c r="G1504">
        <v>14335.08325</v>
      </c>
    </row>
    <row r="1505" spans="1:7" x14ac:dyDescent="0.4">
      <c r="A1505" t="s">
        <v>1510</v>
      </c>
      <c r="B1505">
        <v>6331.2312389999997</v>
      </c>
      <c r="C1505">
        <v>8636.7373680000001</v>
      </c>
      <c r="D1505">
        <v>8094.3873110000004</v>
      </c>
      <c r="E1505">
        <v>9761.8327260000005</v>
      </c>
      <c r="F1505">
        <v>12466.33468</v>
      </c>
      <c r="G1505">
        <v>6571.7102379999997</v>
      </c>
    </row>
    <row r="1506" spans="1:7" x14ac:dyDescent="0.4">
      <c r="A1506" t="s">
        <v>1511</v>
      </c>
      <c r="B1506">
        <v>6323.6503720000001</v>
      </c>
      <c r="C1506">
        <v>8302.5900970000002</v>
      </c>
      <c r="D1506">
        <v>3335.677921</v>
      </c>
      <c r="E1506">
        <v>4864.4483360000004</v>
      </c>
      <c r="F1506">
        <v>5309.6618010000002</v>
      </c>
      <c r="G1506">
        <v>7407.169371</v>
      </c>
    </row>
    <row r="1507" spans="1:7" x14ac:dyDescent="0.4">
      <c r="A1507" t="s">
        <v>1512</v>
      </c>
      <c r="B1507">
        <v>6322.1694980000002</v>
      </c>
      <c r="C1507">
        <v>6308.5370549999998</v>
      </c>
      <c r="D1507">
        <v>4468.1130059999996</v>
      </c>
      <c r="E1507">
        <v>5997.6345780000001</v>
      </c>
      <c r="F1507">
        <v>6536.2149989999998</v>
      </c>
      <c r="G1507">
        <v>3114.117769</v>
      </c>
    </row>
    <row r="1508" spans="1:7" x14ac:dyDescent="0.4">
      <c r="A1508" t="s">
        <v>1513</v>
      </c>
      <c r="B1508">
        <v>6319.4232050000001</v>
      </c>
      <c r="C1508">
        <v>9602.1075440000004</v>
      </c>
      <c r="D1508">
        <v>8464.9100870000002</v>
      </c>
      <c r="E1508">
        <v>11049.038689999999</v>
      </c>
      <c r="F1508">
        <v>15186.33207</v>
      </c>
      <c r="G1508">
        <v>7265.7579379999997</v>
      </c>
    </row>
    <row r="1509" spans="1:7" x14ac:dyDescent="0.4">
      <c r="A1509" t="s">
        <v>1514</v>
      </c>
      <c r="B1509">
        <v>6318.4029019999998</v>
      </c>
      <c r="C1509">
        <v>7355.4551339999998</v>
      </c>
      <c r="D1509">
        <v>7255.2974350000004</v>
      </c>
      <c r="E1509">
        <v>4036.8252170000001</v>
      </c>
      <c r="F1509">
        <v>6002.4749220000003</v>
      </c>
      <c r="G1509">
        <v>5359.4690479999999</v>
      </c>
    </row>
    <row r="1510" spans="1:7" x14ac:dyDescent="0.4">
      <c r="A1510" t="s">
        <v>1515</v>
      </c>
      <c r="B1510">
        <v>6313.5422289999997</v>
      </c>
      <c r="C1510">
        <v>9707.2754499999992</v>
      </c>
      <c r="D1510">
        <v>12304.55032</v>
      </c>
      <c r="E1510">
        <v>9787.1844359999996</v>
      </c>
      <c r="F1510">
        <v>12076.17621</v>
      </c>
      <c r="G1510">
        <v>6282.2709199999999</v>
      </c>
    </row>
    <row r="1511" spans="1:7" x14ac:dyDescent="0.4">
      <c r="A1511" t="s">
        <v>1516</v>
      </c>
      <c r="B1511">
        <v>6311.1261379999996</v>
      </c>
      <c r="C1511">
        <v>4436.7406309999997</v>
      </c>
      <c r="D1511">
        <v>5837.1109409999999</v>
      </c>
      <c r="E1511">
        <v>8271.1056380000009</v>
      </c>
      <c r="F1511">
        <v>8695.4983840000004</v>
      </c>
      <c r="G1511">
        <v>10772.916520000001</v>
      </c>
    </row>
    <row r="1512" spans="1:7" x14ac:dyDescent="0.4">
      <c r="A1512" t="s">
        <v>1517</v>
      </c>
      <c r="B1512">
        <v>6305.575734</v>
      </c>
      <c r="C1512">
        <v>9225.9605269999993</v>
      </c>
      <c r="D1512">
        <v>6887.2759420000002</v>
      </c>
      <c r="E1512">
        <v>5262.9748600000003</v>
      </c>
      <c r="F1512">
        <v>3087.2093930000001</v>
      </c>
      <c r="G1512">
        <v>3247.9594590000002</v>
      </c>
    </row>
    <row r="1513" spans="1:7" x14ac:dyDescent="0.4">
      <c r="A1513" t="s">
        <v>1518</v>
      </c>
      <c r="B1513">
        <v>6304.8017790000004</v>
      </c>
      <c r="C1513">
        <v>757.40648039999996</v>
      </c>
      <c r="D1513">
        <v>6660.4560869999996</v>
      </c>
      <c r="E1513">
        <v>8143.5946610000001</v>
      </c>
      <c r="F1513">
        <v>5709.730517</v>
      </c>
      <c r="G1513">
        <v>6770.0101420000001</v>
      </c>
    </row>
    <row r="1514" spans="1:7" x14ac:dyDescent="0.4">
      <c r="A1514" t="s">
        <v>1519</v>
      </c>
      <c r="B1514">
        <v>6300.5241329999999</v>
      </c>
      <c r="C1514">
        <v>6966.6632719999998</v>
      </c>
      <c r="D1514">
        <v>7220.6359000000002</v>
      </c>
      <c r="E1514">
        <v>6953.3474219999998</v>
      </c>
      <c r="F1514">
        <v>7627.5034299999998</v>
      </c>
      <c r="G1514">
        <v>4841.7385199999999</v>
      </c>
    </row>
    <row r="1515" spans="1:7" x14ac:dyDescent="0.4">
      <c r="A1515" t="s">
        <v>1520</v>
      </c>
      <c r="B1515">
        <v>6296.5737280000003</v>
      </c>
      <c r="C1515">
        <v>6217.5531259999998</v>
      </c>
      <c r="D1515">
        <v>7036.0670550000004</v>
      </c>
      <c r="E1515">
        <v>5240.789076</v>
      </c>
      <c r="F1515">
        <v>6919.5950229999999</v>
      </c>
      <c r="G1515">
        <v>5543.5757919999996</v>
      </c>
    </row>
    <row r="1516" spans="1:7" x14ac:dyDescent="0.4">
      <c r="A1516" t="s">
        <v>1521</v>
      </c>
      <c r="B1516">
        <v>6294.5836490000002</v>
      </c>
      <c r="C1516">
        <v>11359.961219999999</v>
      </c>
      <c r="D1516">
        <v>13219.27476</v>
      </c>
      <c r="E1516">
        <v>12421.79196</v>
      </c>
      <c r="F1516">
        <v>14445.053099999999</v>
      </c>
      <c r="G1516">
        <v>8239.4248630000002</v>
      </c>
    </row>
    <row r="1517" spans="1:7" x14ac:dyDescent="0.4">
      <c r="A1517" t="s">
        <v>1522</v>
      </c>
      <c r="B1517">
        <v>6280.022234</v>
      </c>
      <c r="C1517">
        <v>15914.02303</v>
      </c>
      <c r="D1517">
        <v>7257.3546990000004</v>
      </c>
      <c r="E1517">
        <v>3827.478306</v>
      </c>
      <c r="F1517">
        <v>4616.4961169999997</v>
      </c>
      <c r="G1517">
        <v>3355.9049690000002</v>
      </c>
    </row>
    <row r="1518" spans="1:7" x14ac:dyDescent="0.4">
      <c r="A1518" t="s">
        <v>1523</v>
      </c>
      <c r="B1518">
        <v>6277.341872</v>
      </c>
      <c r="C1518">
        <v>9750.7753730000004</v>
      </c>
      <c r="D1518">
        <v>14048.313889999999</v>
      </c>
      <c r="E1518">
        <v>14324.225259999999</v>
      </c>
      <c r="F1518">
        <v>14702.04321</v>
      </c>
      <c r="G1518">
        <v>2920.8398980000002</v>
      </c>
    </row>
    <row r="1519" spans="1:7" x14ac:dyDescent="0.4">
      <c r="A1519" t="s">
        <v>1524</v>
      </c>
      <c r="B1519">
        <v>6260.033445</v>
      </c>
      <c r="C1519">
        <v>22066.332109999999</v>
      </c>
      <c r="D1519">
        <v>30321.06768</v>
      </c>
      <c r="E1519">
        <v>35353.325080000002</v>
      </c>
      <c r="F1519">
        <v>24265.63824</v>
      </c>
      <c r="G1519">
        <v>20404.367450000002</v>
      </c>
    </row>
    <row r="1520" spans="1:7" x14ac:dyDescent="0.4">
      <c r="A1520" t="s">
        <v>1525</v>
      </c>
      <c r="B1520">
        <v>6249.9780510000001</v>
      </c>
      <c r="C1520">
        <v>17299.558789999999</v>
      </c>
      <c r="D1520">
        <v>17020.791809999999</v>
      </c>
      <c r="E1520">
        <v>14199.32345</v>
      </c>
      <c r="F1520">
        <v>15087.15256</v>
      </c>
      <c r="G1520">
        <v>12585.6091</v>
      </c>
    </row>
    <row r="1521" spans="1:7" x14ac:dyDescent="0.4">
      <c r="A1521" t="s">
        <v>1526</v>
      </c>
      <c r="B1521">
        <v>6216.3441009999997</v>
      </c>
      <c r="C1521">
        <v>2580.1627250000001</v>
      </c>
      <c r="D1521">
        <v>4487.5112810000001</v>
      </c>
      <c r="E1521">
        <v>5770.953649</v>
      </c>
      <c r="F1521">
        <v>6272.5003189999998</v>
      </c>
      <c r="G1521">
        <v>1913.3157799999999</v>
      </c>
    </row>
    <row r="1522" spans="1:7" x14ac:dyDescent="0.4">
      <c r="A1522" t="s">
        <v>1527</v>
      </c>
      <c r="B1522">
        <v>6198.6629780000003</v>
      </c>
      <c r="C1522">
        <v>8215.8600380000007</v>
      </c>
      <c r="D1522">
        <v>7157.4808229999999</v>
      </c>
      <c r="E1522">
        <v>8838.4775360000003</v>
      </c>
      <c r="F1522">
        <v>6172.5248579999998</v>
      </c>
      <c r="G1522">
        <v>9544.8908580000007</v>
      </c>
    </row>
    <row r="1523" spans="1:7" x14ac:dyDescent="0.4">
      <c r="A1523" t="s">
        <v>1528</v>
      </c>
      <c r="B1523">
        <v>6188.4053350000004</v>
      </c>
      <c r="C1523">
        <v>6327.3234970000003</v>
      </c>
      <c r="D1523">
        <v>6098.7060190000002</v>
      </c>
      <c r="E1523">
        <v>5304.3778050000001</v>
      </c>
      <c r="F1523">
        <v>5617.4199600000002</v>
      </c>
      <c r="G1523">
        <v>9203.1626300000007</v>
      </c>
    </row>
    <row r="1524" spans="1:7" x14ac:dyDescent="0.4">
      <c r="A1524" t="s">
        <v>1529</v>
      </c>
      <c r="B1524">
        <v>6172.1759039999997</v>
      </c>
      <c r="C1524">
        <v>4498.7032239999999</v>
      </c>
      <c r="D1524">
        <v>4766.6745970000002</v>
      </c>
      <c r="E1524">
        <v>7142.3556120000003</v>
      </c>
      <c r="F1524">
        <v>3718.3393529999998</v>
      </c>
      <c r="G1524">
        <v>6148.6972539999997</v>
      </c>
    </row>
    <row r="1525" spans="1:7" x14ac:dyDescent="0.4">
      <c r="A1525" t="s">
        <v>1530</v>
      </c>
      <c r="B1525">
        <v>6152.874605</v>
      </c>
      <c r="C1525">
        <v>6473.5503129999997</v>
      </c>
      <c r="D1525">
        <v>12768.2701</v>
      </c>
      <c r="E1525">
        <v>11691.702439999999</v>
      </c>
      <c r="F1525">
        <v>4683.6433630000001</v>
      </c>
      <c r="G1525">
        <v>5704.4500870000002</v>
      </c>
    </row>
    <row r="1526" spans="1:7" x14ac:dyDescent="0.4">
      <c r="A1526" t="s">
        <v>1531</v>
      </c>
      <c r="B1526">
        <v>6140.1594960000002</v>
      </c>
      <c r="C1526">
        <v>9917.5937599999997</v>
      </c>
      <c r="D1526">
        <v>6899.1154200000001</v>
      </c>
      <c r="E1526">
        <v>4019.7464500000001</v>
      </c>
      <c r="F1526">
        <v>7606.7736240000004</v>
      </c>
      <c r="G1526">
        <v>5105.3809940000001</v>
      </c>
    </row>
    <row r="1527" spans="1:7" x14ac:dyDescent="0.4">
      <c r="A1527" t="s">
        <v>1532</v>
      </c>
      <c r="B1527">
        <v>6136.1405590000004</v>
      </c>
      <c r="C1527">
        <v>5005.6727039999996</v>
      </c>
      <c r="D1527">
        <v>4013.3794290000001</v>
      </c>
      <c r="E1527">
        <v>14620.054</v>
      </c>
      <c r="F1527">
        <v>8591.7276970000003</v>
      </c>
      <c r="G1527">
        <v>16580.812569999998</v>
      </c>
    </row>
    <row r="1528" spans="1:7" x14ac:dyDescent="0.4">
      <c r="A1528" t="s">
        <v>1533</v>
      </c>
      <c r="B1528">
        <v>6126.3016699999998</v>
      </c>
      <c r="C1528">
        <v>1895.2643660000001</v>
      </c>
      <c r="D1528">
        <v>3596.698766</v>
      </c>
      <c r="E1528">
        <v>4391.9999820000003</v>
      </c>
      <c r="F1528">
        <v>1338.3454409999999</v>
      </c>
      <c r="G1528">
        <v>3737.600183</v>
      </c>
    </row>
    <row r="1529" spans="1:7" x14ac:dyDescent="0.4">
      <c r="A1529" t="s">
        <v>1534</v>
      </c>
      <c r="B1529">
        <v>6122.3338059999996</v>
      </c>
      <c r="C1529">
        <v>6979.1551319999999</v>
      </c>
      <c r="D1529">
        <v>4227.4862419999999</v>
      </c>
      <c r="E1529">
        <v>3951.079643</v>
      </c>
      <c r="F1529">
        <v>5306.6537909999997</v>
      </c>
      <c r="G1529">
        <v>5652.1965899999996</v>
      </c>
    </row>
    <row r="1530" spans="1:7" x14ac:dyDescent="0.4">
      <c r="A1530" t="s">
        <v>1535</v>
      </c>
      <c r="B1530">
        <v>6113.8884209999997</v>
      </c>
      <c r="C1530">
        <v>8846.9209580000006</v>
      </c>
      <c r="D1530">
        <v>9072.6313200000004</v>
      </c>
      <c r="E1530">
        <v>6545.9172570000001</v>
      </c>
      <c r="F1530">
        <v>8886.0267829999993</v>
      </c>
      <c r="G1530">
        <v>8372.8130720000008</v>
      </c>
    </row>
    <row r="1531" spans="1:7" x14ac:dyDescent="0.4">
      <c r="A1531" t="s">
        <v>1536</v>
      </c>
      <c r="B1531">
        <v>6103.9646919999996</v>
      </c>
      <c r="C1531">
        <v>8347.7832679999992</v>
      </c>
      <c r="D1531">
        <v>9266.4897860000001</v>
      </c>
      <c r="E1531">
        <v>10445.306549999999</v>
      </c>
      <c r="F1531">
        <v>13541.256600000001</v>
      </c>
      <c r="G1531">
        <v>9644.4392590000007</v>
      </c>
    </row>
    <row r="1532" spans="1:7" x14ac:dyDescent="0.4">
      <c r="A1532" t="s">
        <v>1537</v>
      </c>
      <c r="B1532">
        <v>6099.7142260000001</v>
      </c>
      <c r="C1532">
        <v>9370.2128940000002</v>
      </c>
      <c r="D1532">
        <v>7944.8460320000004</v>
      </c>
      <c r="E1532">
        <v>23560.109939999998</v>
      </c>
      <c r="F1532">
        <v>21339.71975</v>
      </c>
      <c r="G1532">
        <v>17510.046340000001</v>
      </c>
    </row>
    <row r="1533" spans="1:7" x14ac:dyDescent="0.4">
      <c r="A1533" t="s">
        <v>1538</v>
      </c>
      <c r="B1533">
        <v>6094.0738190000002</v>
      </c>
      <c r="C1533">
        <v>7182.0181350000003</v>
      </c>
      <c r="D1533">
        <v>8202.9749100000008</v>
      </c>
      <c r="E1533">
        <v>8862.0231860000004</v>
      </c>
      <c r="F1533">
        <v>9837.6156050000009</v>
      </c>
      <c r="G1533">
        <v>7101.4546449999998</v>
      </c>
    </row>
    <row r="1534" spans="1:7" x14ac:dyDescent="0.4">
      <c r="A1534" t="s">
        <v>1539</v>
      </c>
      <c r="B1534">
        <v>6058.1649619999998</v>
      </c>
      <c r="C1534">
        <v>8003.1828530000003</v>
      </c>
      <c r="D1534">
        <v>8907.4728919999998</v>
      </c>
      <c r="E1534">
        <v>29045.246859999999</v>
      </c>
      <c r="F1534">
        <v>34365.397660000002</v>
      </c>
      <c r="G1534">
        <v>46410.701580000001</v>
      </c>
    </row>
    <row r="1535" spans="1:7" x14ac:dyDescent="0.4">
      <c r="A1535" t="s">
        <v>1540</v>
      </c>
      <c r="B1535">
        <v>6032.5424499999999</v>
      </c>
      <c r="C1535">
        <v>5536.7143820000001</v>
      </c>
      <c r="D1535">
        <v>5346.6382610000001</v>
      </c>
      <c r="E1535">
        <v>5179.6632140000002</v>
      </c>
      <c r="F1535">
        <v>5662.5626039999997</v>
      </c>
      <c r="G1535">
        <v>5755.8403680000001</v>
      </c>
    </row>
    <row r="1536" spans="1:7" x14ac:dyDescent="0.4">
      <c r="A1536" t="s">
        <v>1541</v>
      </c>
      <c r="B1536">
        <v>6009.8254500000003</v>
      </c>
      <c r="C1536">
        <v>6332.6134149999998</v>
      </c>
      <c r="D1536">
        <v>7000.9236110000002</v>
      </c>
      <c r="E1536">
        <v>8124.1516760000004</v>
      </c>
      <c r="F1536">
        <v>10290.648069999999</v>
      </c>
      <c r="G1536">
        <v>14377.36859</v>
      </c>
    </row>
    <row r="1537" spans="1:7" x14ac:dyDescent="0.4">
      <c r="A1537" t="s">
        <v>1542</v>
      </c>
      <c r="B1537">
        <v>6000.7365639999998</v>
      </c>
      <c r="C1537">
        <v>7018.6710039999998</v>
      </c>
      <c r="D1537">
        <v>7914.5307700000003</v>
      </c>
      <c r="E1537">
        <v>8259.9532629999994</v>
      </c>
      <c r="F1537">
        <v>8400.4640710000003</v>
      </c>
      <c r="G1537">
        <v>5526.014244</v>
      </c>
    </row>
    <row r="1538" spans="1:7" x14ac:dyDescent="0.4">
      <c r="A1538" t="s">
        <v>1543</v>
      </c>
      <c r="B1538">
        <v>6000.3133600000001</v>
      </c>
      <c r="C1538">
        <v>10413.845859999999</v>
      </c>
      <c r="D1538">
        <v>9262.2277250000006</v>
      </c>
      <c r="E1538">
        <v>7803.0037309999998</v>
      </c>
      <c r="F1538">
        <v>8966.4175990000003</v>
      </c>
      <c r="G1538">
        <v>2945.6611320000002</v>
      </c>
    </row>
    <row r="1539" spans="1:7" x14ac:dyDescent="0.4">
      <c r="A1539" t="s">
        <v>1544</v>
      </c>
      <c r="B1539">
        <v>5986.6579689999999</v>
      </c>
      <c r="C1539">
        <v>7019.7999710000004</v>
      </c>
      <c r="D1539">
        <v>7144.3109139999997</v>
      </c>
      <c r="E1539">
        <v>6088.8072350000002</v>
      </c>
      <c r="F1539">
        <v>6045.3546770000003</v>
      </c>
      <c r="G1539">
        <v>7265.5427550000004</v>
      </c>
    </row>
    <row r="1540" spans="1:7" x14ac:dyDescent="0.4">
      <c r="A1540" t="s">
        <v>1545</v>
      </c>
      <c r="B1540">
        <v>5985.7190970000001</v>
      </c>
      <c r="C1540">
        <v>9350.7914259999998</v>
      </c>
      <c r="D1540">
        <v>10820.74647</v>
      </c>
      <c r="E1540">
        <v>13735.184859999999</v>
      </c>
      <c r="F1540">
        <v>15167.125609999999</v>
      </c>
      <c r="G1540">
        <v>12135.29708</v>
      </c>
    </row>
    <row r="1541" spans="1:7" x14ac:dyDescent="0.4">
      <c r="A1541" t="s">
        <v>1546</v>
      </c>
      <c r="B1541">
        <v>5980.4705050000002</v>
      </c>
      <c r="C1541">
        <v>4632.5578320000004</v>
      </c>
      <c r="D1541">
        <v>5142.8613370000003</v>
      </c>
      <c r="E1541">
        <v>4809.2956320000003</v>
      </c>
      <c r="F1541">
        <v>4164.4101870000004</v>
      </c>
      <c r="G1541">
        <v>5470.8962810000003</v>
      </c>
    </row>
    <row r="1542" spans="1:7" x14ac:dyDescent="0.4">
      <c r="A1542" t="s">
        <v>1547</v>
      </c>
      <c r="B1542">
        <v>5958.75083</v>
      </c>
      <c r="C1542">
        <v>51006.96256</v>
      </c>
      <c r="D1542">
        <v>14637.14558</v>
      </c>
      <c r="E1542">
        <v>9393.6546789999993</v>
      </c>
      <c r="F1542">
        <v>53376.296419999999</v>
      </c>
      <c r="G1542">
        <v>8750.6003810000002</v>
      </c>
    </row>
    <row r="1543" spans="1:7" x14ac:dyDescent="0.4">
      <c r="A1543" t="s">
        <v>1548</v>
      </c>
      <c r="B1543">
        <v>5957.5229669999999</v>
      </c>
      <c r="C1543">
        <v>5577.7179150000002</v>
      </c>
      <c r="D1543">
        <v>4867.4475119999997</v>
      </c>
      <c r="E1543">
        <v>5028.5237349999998</v>
      </c>
      <c r="F1543">
        <v>3935.502</v>
      </c>
      <c r="G1543">
        <v>6242.880373</v>
      </c>
    </row>
    <row r="1544" spans="1:7" x14ac:dyDescent="0.4">
      <c r="A1544" t="s">
        <v>1549</v>
      </c>
      <c r="B1544">
        <v>5953.9812739999998</v>
      </c>
      <c r="C1544">
        <v>2325.7478169999999</v>
      </c>
      <c r="D1544">
        <v>501.05034319999999</v>
      </c>
      <c r="E1544">
        <v>209.18394789999999</v>
      </c>
      <c r="F1544">
        <v>764.59376750000001</v>
      </c>
      <c r="G1544">
        <v>73285.536999999997</v>
      </c>
    </row>
    <row r="1545" spans="1:7" x14ac:dyDescent="0.4">
      <c r="A1545" t="s">
        <v>1550</v>
      </c>
      <c r="B1545">
        <v>5939.3190590000004</v>
      </c>
      <c r="C1545">
        <v>8016.9349659999998</v>
      </c>
      <c r="D1545">
        <v>6775.8172459999996</v>
      </c>
      <c r="E1545">
        <v>5841.1995630000001</v>
      </c>
      <c r="F1545">
        <v>5615.2998680000001</v>
      </c>
      <c r="G1545">
        <v>6063.7303160000001</v>
      </c>
    </row>
    <row r="1546" spans="1:7" x14ac:dyDescent="0.4">
      <c r="A1546" t="s">
        <v>1551</v>
      </c>
      <c r="B1546">
        <v>5938.3923100000002</v>
      </c>
      <c r="C1546">
        <v>7354.4104749999997</v>
      </c>
      <c r="D1546">
        <v>6907.0373669999999</v>
      </c>
      <c r="E1546">
        <v>4790.0816150000001</v>
      </c>
      <c r="F1546">
        <v>6189.8905850000001</v>
      </c>
      <c r="G1546">
        <v>4196.3239080000003</v>
      </c>
    </row>
    <row r="1547" spans="1:7" x14ac:dyDescent="0.4">
      <c r="A1547" t="s">
        <v>1552</v>
      </c>
      <c r="B1547">
        <v>5905.7695279999998</v>
      </c>
      <c r="C1547">
        <v>6742.4630129999996</v>
      </c>
      <c r="D1547">
        <v>5569.517304</v>
      </c>
      <c r="E1547">
        <v>6627.7689730000002</v>
      </c>
      <c r="F1547">
        <v>5942.1266089999999</v>
      </c>
      <c r="G1547">
        <v>6912.449063</v>
      </c>
    </row>
    <row r="1548" spans="1:7" x14ac:dyDescent="0.4">
      <c r="A1548" t="s">
        <v>1553</v>
      </c>
      <c r="B1548">
        <v>5901.6666379999997</v>
      </c>
      <c r="C1548">
        <v>7105.9785259999999</v>
      </c>
      <c r="D1548">
        <v>13492.172839999999</v>
      </c>
      <c r="E1548">
        <v>2807.460869</v>
      </c>
      <c r="F1548">
        <v>7615.9604019999997</v>
      </c>
      <c r="G1548">
        <v>6894.8788500000001</v>
      </c>
    </row>
    <row r="1549" spans="1:7" x14ac:dyDescent="0.4">
      <c r="A1549" t="s">
        <v>1554</v>
      </c>
      <c r="B1549">
        <v>5894.7666259999996</v>
      </c>
      <c r="C1549">
        <v>6232.1248509999996</v>
      </c>
      <c r="D1549">
        <v>6221.7694259999998</v>
      </c>
      <c r="E1549">
        <v>7019.7940769999996</v>
      </c>
      <c r="F1549">
        <v>6107.9098979999999</v>
      </c>
      <c r="G1549">
        <v>5761.082977</v>
      </c>
    </row>
    <row r="1550" spans="1:7" x14ac:dyDescent="0.4">
      <c r="A1550" t="s">
        <v>1555</v>
      </c>
      <c r="B1550">
        <v>5883.0209009999999</v>
      </c>
      <c r="C1550">
        <v>1818.872251</v>
      </c>
      <c r="D1550">
        <v>1805.085527</v>
      </c>
      <c r="E1550">
        <v>10739.183940000001</v>
      </c>
      <c r="F1550">
        <v>2238.6071499999998</v>
      </c>
      <c r="G1550">
        <v>1455.400952</v>
      </c>
    </row>
    <row r="1551" spans="1:7" x14ac:dyDescent="0.4">
      <c r="A1551" t="s">
        <v>1556</v>
      </c>
      <c r="B1551">
        <v>5881.5517829999999</v>
      </c>
      <c r="C1551">
        <v>3454.4485610000002</v>
      </c>
      <c r="D1551">
        <v>6199.4827590000004</v>
      </c>
      <c r="E1551">
        <v>5447.9272879999999</v>
      </c>
      <c r="F1551">
        <v>5419.9638050000003</v>
      </c>
      <c r="G1551">
        <v>5967.7664629999999</v>
      </c>
    </row>
    <row r="1552" spans="1:7" x14ac:dyDescent="0.4">
      <c r="A1552" t="s">
        <v>1557</v>
      </c>
      <c r="B1552">
        <v>5873.2996899999998</v>
      </c>
      <c r="C1552">
        <v>8658.1511320000009</v>
      </c>
      <c r="D1552">
        <v>7913.0581490000004</v>
      </c>
      <c r="E1552">
        <v>5785.4095420000003</v>
      </c>
      <c r="F1552">
        <v>7571.0552500000003</v>
      </c>
      <c r="G1552">
        <v>9723.2556189999996</v>
      </c>
    </row>
    <row r="1553" spans="1:7" x14ac:dyDescent="0.4">
      <c r="A1553" t="s">
        <v>1558</v>
      </c>
      <c r="B1553">
        <v>5869.846047</v>
      </c>
      <c r="C1553">
        <v>11578.539790000001</v>
      </c>
      <c r="D1553">
        <v>15420.032859999999</v>
      </c>
      <c r="E1553">
        <v>11950.60864</v>
      </c>
      <c r="F1553">
        <v>11445.08869</v>
      </c>
      <c r="G1553">
        <v>10171.61742</v>
      </c>
    </row>
    <row r="1554" spans="1:7" x14ac:dyDescent="0.4">
      <c r="A1554" t="s">
        <v>1559</v>
      </c>
      <c r="B1554">
        <v>5852.4245110000002</v>
      </c>
      <c r="C1554">
        <v>6909.1743720000004</v>
      </c>
      <c r="D1554">
        <v>5624.7481250000001</v>
      </c>
      <c r="E1554">
        <v>7319.3153670000002</v>
      </c>
      <c r="F1554">
        <v>5156.0579969999999</v>
      </c>
      <c r="G1554">
        <v>7815.5756890000002</v>
      </c>
    </row>
    <row r="1555" spans="1:7" x14ac:dyDescent="0.4">
      <c r="A1555" t="s">
        <v>1560</v>
      </c>
      <c r="B1555">
        <v>5851.7161150000002</v>
      </c>
      <c r="C1555">
        <v>3510.6077660000001</v>
      </c>
      <c r="D1555">
        <v>4651.9683489999998</v>
      </c>
      <c r="E1555">
        <v>31526.18518</v>
      </c>
      <c r="F1555">
        <v>9414.6879960000006</v>
      </c>
      <c r="G1555">
        <v>30641.083050000001</v>
      </c>
    </row>
    <row r="1556" spans="1:7" x14ac:dyDescent="0.4">
      <c r="A1556" t="s">
        <v>1561</v>
      </c>
      <c r="B1556">
        <v>5825.4635029999999</v>
      </c>
      <c r="C1556">
        <v>5096.6018320000003</v>
      </c>
      <c r="D1556">
        <v>5025.0760360000004</v>
      </c>
      <c r="E1556">
        <v>5769.3404499999997</v>
      </c>
      <c r="F1556">
        <v>5245.5011599999998</v>
      </c>
      <c r="G1556">
        <v>5376.1085759999996</v>
      </c>
    </row>
    <row r="1557" spans="1:7" x14ac:dyDescent="0.4">
      <c r="A1557" t="s">
        <v>1562</v>
      </c>
      <c r="B1557">
        <v>5815.4342989999996</v>
      </c>
      <c r="C1557">
        <v>6324.515026</v>
      </c>
      <c r="D1557">
        <v>7742.5292950000003</v>
      </c>
      <c r="E1557">
        <v>7984.0898509999997</v>
      </c>
      <c r="F1557">
        <v>6117.6209049999998</v>
      </c>
      <c r="G1557">
        <v>4177.8938280000002</v>
      </c>
    </row>
    <row r="1558" spans="1:7" x14ac:dyDescent="0.4">
      <c r="A1558" t="s">
        <v>1563</v>
      </c>
      <c r="B1558">
        <v>5814.5668420000002</v>
      </c>
      <c r="C1558">
        <v>5167.2878309999996</v>
      </c>
      <c r="D1558">
        <v>4422.8425129999996</v>
      </c>
      <c r="E1558">
        <v>1884.9548569999999</v>
      </c>
      <c r="F1558">
        <v>2244.3131060000001</v>
      </c>
      <c r="G1558">
        <v>3095.1673329999999</v>
      </c>
    </row>
    <row r="1559" spans="1:7" x14ac:dyDescent="0.4">
      <c r="A1559" t="s">
        <v>1564</v>
      </c>
      <c r="B1559">
        <v>5803.7351150000004</v>
      </c>
      <c r="C1559">
        <v>9719.5042460000004</v>
      </c>
      <c r="D1559">
        <v>8250.2566599999991</v>
      </c>
      <c r="E1559">
        <v>4550.3728579999997</v>
      </c>
      <c r="F1559">
        <v>11654.10526</v>
      </c>
      <c r="G1559">
        <v>6504.5770570000004</v>
      </c>
    </row>
    <row r="1560" spans="1:7" x14ac:dyDescent="0.4">
      <c r="A1560" t="s">
        <v>1565</v>
      </c>
      <c r="B1560">
        <v>5798.5517390000005</v>
      </c>
      <c r="C1560">
        <v>3201.1032540000001</v>
      </c>
      <c r="D1560">
        <v>1182.7051779999999</v>
      </c>
      <c r="E1560">
        <v>1178.6099630000001</v>
      </c>
      <c r="F1560">
        <v>433.47069449999998</v>
      </c>
      <c r="G1560">
        <v>5171.4214419999998</v>
      </c>
    </row>
    <row r="1561" spans="1:7" x14ac:dyDescent="0.4">
      <c r="A1561" t="s">
        <v>1566</v>
      </c>
      <c r="B1561">
        <v>5781.3321260000002</v>
      </c>
      <c r="C1561">
        <v>9411.1939430000002</v>
      </c>
      <c r="D1561">
        <v>9424.3135430000002</v>
      </c>
      <c r="E1561">
        <v>9013.5501839999997</v>
      </c>
      <c r="F1561">
        <v>10713.77377</v>
      </c>
      <c r="G1561">
        <v>10025.82173</v>
      </c>
    </row>
    <row r="1562" spans="1:7" x14ac:dyDescent="0.4">
      <c r="A1562" t="s">
        <v>1567</v>
      </c>
      <c r="B1562">
        <v>5772.5811830000002</v>
      </c>
      <c r="C1562">
        <v>6677.8784059999998</v>
      </c>
      <c r="D1562">
        <v>8595.3027719999991</v>
      </c>
      <c r="E1562">
        <v>14689.140890000001</v>
      </c>
      <c r="F1562">
        <v>8828.5952980000002</v>
      </c>
      <c r="G1562">
        <v>8163.3248059999996</v>
      </c>
    </row>
    <row r="1563" spans="1:7" x14ac:dyDescent="0.4">
      <c r="A1563" t="s">
        <v>1568</v>
      </c>
      <c r="B1563">
        <v>5758.2575390000002</v>
      </c>
      <c r="C1563">
        <v>9037.7851539999992</v>
      </c>
      <c r="D1563">
        <v>12884.754150000001</v>
      </c>
      <c r="E1563">
        <v>13204.735269999999</v>
      </c>
      <c r="F1563">
        <v>8785.9905679999993</v>
      </c>
      <c r="G1563">
        <v>6702.7954570000002</v>
      </c>
    </row>
    <row r="1564" spans="1:7" x14ac:dyDescent="0.4">
      <c r="A1564" t="s">
        <v>1569</v>
      </c>
      <c r="B1564">
        <v>5746.2606880000003</v>
      </c>
      <c r="C1564">
        <v>8954.0417379999999</v>
      </c>
      <c r="D1564">
        <v>8363.3788189999996</v>
      </c>
      <c r="E1564">
        <v>5987.6216770000001</v>
      </c>
      <c r="F1564">
        <v>8016.7537849999999</v>
      </c>
      <c r="G1564">
        <v>11382.857679999999</v>
      </c>
    </row>
    <row r="1565" spans="1:7" x14ac:dyDescent="0.4">
      <c r="A1565" t="s">
        <v>1570</v>
      </c>
      <c r="B1565">
        <v>5741.2986309999997</v>
      </c>
      <c r="C1565">
        <v>9821.7675889999991</v>
      </c>
      <c r="D1565">
        <v>12451.5908</v>
      </c>
      <c r="E1565">
        <v>12373.6541</v>
      </c>
      <c r="F1565">
        <v>14351.65113</v>
      </c>
      <c r="G1565">
        <v>9638.8255279999994</v>
      </c>
    </row>
    <row r="1566" spans="1:7" x14ac:dyDescent="0.4">
      <c r="A1566" t="s">
        <v>1571</v>
      </c>
      <c r="B1566">
        <v>5739.6803959999997</v>
      </c>
      <c r="C1566">
        <v>6990.4061089999996</v>
      </c>
      <c r="D1566">
        <v>5153.2888089999997</v>
      </c>
      <c r="E1566">
        <v>5581.8792919999996</v>
      </c>
      <c r="F1566">
        <v>5014.6206480000001</v>
      </c>
      <c r="G1566">
        <v>5798.5458170000002</v>
      </c>
    </row>
    <row r="1567" spans="1:7" x14ac:dyDescent="0.4">
      <c r="A1567" t="s">
        <v>1572</v>
      </c>
      <c r="B1567">
        <v>5738.4355340000002</v>
      </c>
      <c r="C1567">
        <v>5840.3145780000004</v>
      </c>
      <c r="D1567">
        <v>3775.4094260000002</v>
      </c>
      <c r="E1567">
        <v>6916.2408070000001</v>
      </c>
      <c r="F1567">
        <v>6021.3155960000004</v>
      </c>
      <c r="G1567">
        <v>7696.1656679999996</v>
      </c>
    </row>
    <row r="1568" spans="1:7" x14ac:dyDescent="0.4">
      <c r="A1568" t="s">
        <v>1573</v>
      </c>
      <c r="B1568">
        <v>5728.3889950000003</v>
      </c>
      <c r="C1568">
        <v>13327.348609999999</v>
      </c>
      <c r="D1568">
        <v>17479.181550000001</v>
      </c>
      <c r="E1568">
        <v>5811.7607189999999</v>
      </c>
      <c r="F1568">
        <v>8198.388739</v>
      </c>
      <c r="G1568">
        <v>1253.6928310000001</v>
      </c>
    </row>
    <row r="1569" spans="1:7" x14ac:dyDescent="0.4">
      <c r="A1569" t="s">
        <v>1574</v>
      </c>
      <c r="B1569">
        <v>5721.8704639999996</v>
      </c>
      <c r="C1569">
        <v>6803.5045120000004</v>
      </c>
      <c r="D1569">
        <v>5883.0226629999997</v>
      </c>
      <c r="E1569">
        <v>4965.8276839999999</v>
      </c>
      <c r="F1569">
        <v>5657.0554929999998</v>
      </c>
      <c r="G1569">
        <v>5796.240624</v>
      </c>
    </row>
    <row r="1570" spans="1:7" x14ac:dyDescent="0.4">
      <c r="A1570" t="s">
        <v>1575</v>
      </c>
      <c r="B1570">
        <v>5718.9740979999997</v>
      </c>
      <c r="C1570">
        <v>6836.199431</v>
      </c>
      <c r="D1570">
        <v>8341.4428129999997</v>
      </c>
      <c r="E1570">
        <v>5584.0266039999997</v>
      </c>
      <c r="F1570">
        <v>11558.23948</v>
      </c>
      <c r="G1570">
        <v>4645.7912550000001</v>
      </c>
    </row>
    <row r="1571" spans="1:7" x14ac:dyDescent="0.4">
      <c r="A1571" t="s">
        <v>1576</v>
      </c>
      <c r="B1571">
        <v>5715.6970760000004</v>
      </c>
      <c r="C1571">
        <v>3235.603384</v>
      </c>
      <c r="D1571">
        <v>5685.8512149999997</v>
      </c>
      <c r="E1571">
        <v>9386.2613519999995</v>
      </c>
      <c r="F1571">
        <v>4933.2636279999997</v>
      </c>
      <c r="G1571">
        <v>5622.4409560000004</v>
      </c>
    </row>
    <row r="1572" spans="1:7" x14ac:dyDescent="0.4">
      <c r="A1572" t="s">
        <v>1577</v>
      </c>
      <c r="B1572">
        <v>5715.367448</v>
      </c>
      <c r="C1572">
        <v>10178.86045</v>
      </c>
      <c r="D1572">
        <v>9856.1305219999995</v>
      </c>
      <c r="E1572">
        <v>5422.4226959999996</v>
      </c>
      <c r="F1572">
        <v>11983.17755</v>
      </c>
      <c r="G1572">
        <v>21495.899389999999</v>
      </c>
    </row>
    <row r="1573" spans="1:7" x14ac:dyDescent="0.4">
      <c r="A1573" t="s">
        <v>1578</v>
      </c>
      <c r="B1573">
        <v>5694.998544</v>
      </c>
      <c r="C1573">
        <v>7270.5156960000004</v>
      </c>
      <c r="D1573">
        <v>6662.6562519999998</v>
      </c>
      <c r="E1573">
        <v>12604.056049999999</v>
      </c>
      <c r="F1573">
        <v>22987.596290000001</v>
      </c>
      <c r="G1573">
        <v>3725.1941000000002</v>
      </c>
    </row>
    <row r="1574" spans="1:7" x14ac:dyDescent="0.4">
      <c r="A1574" t="s">
        <v>1579</v>
      </c>
      <c r="B1574">
        <v>5681.2891540000001</v>
      </c>
      <c r="C1574">
        <v>6490.1927349999996</v>
      </c>
      <c r="D1574">
        <v>4267.3532489999998</v>
      </c>
      <c r="E1574">
        <v>5434.9196480000001</v>
      </c>
      <c r="F1574">
        <v>7016.2641089999997</v>
      </c>
      <c r="G1574">
        <v>9344.0707010000006</v>
      </c>
    </row>
    <row r="1575" spans="1:7" x14ac:dyDescent="0.4">
      <c r="A1575" t="s">
        <v>1580</v>
      </c>
      <c r="B1575">
        <v>5676.1281300000001</v>
      </c>
      <c r="C1575">
        <v>13429.75423</v>
      </c>
      <c r="D1575">
        <v>11946.41993</v>
      </c>
      <c r="E1575">
        <v>3712.4550450000002</v>
      </c>
      <c r="F1575">
        <v>13315.297759999999</v>
      </c>
      <c r="G1575">
        <v>9955.8937769999993</v>
      </c>
    </row>
    <row r="1576" spans="1:7" x14ac:dyDescent="0.4">
      <c r="A1576" t="s">
        <v>1581</v>
      </c>
      <c r="B1576">
        <v>5673.3277179999995</v>
      </c>
      <c r="C1576">
        <v>8399.7471750000004</v>
      </c>
      <c r="D1576">
        <v>5514.553355</v>
      </c>
      <c r="E1576">
        <v>14778.110989999999</v>
      </c>
      <c r="F1576">
        <v>14598.24483</v>
      </c>
      <c r="G1576">
        <v>6209.0553669999999</v>
      </c>
    </row>
    <row r="1577" spans="1:7" x14ac:dyDescent="0.4">
      <c r="A1577" t="s">
        <v>1582</v>
      </c>
      <c r="B1577">
        <v>5672.9172930000004</v>
      </c>
      <c r="C1577">
        <v>4997.5353080000004</v>
      </c>
      <c r="D1577">
        <v>4161.8806569999997</v>
      </c>
      <c r="E1577">
        <v>4939.8700150000004</v>
      </c>
      <c r="F1577">
        <v>5871.8636880000004</v>
      </c>
      <c r="G1577">
        <v>6710.9022830000004</v>
      </c>
    </row>
    <row r="1578" spans="1:7" x14ac:dyDescent="0.4">
      <c r="A1578" t="s">
        <v>1583</v>
      </c>
      <c r="B1578">
        <v>5671.7690810000004</v>
      </c>
      <c r="C1578">
        <v>4711.9576500000003</v>
      </c>
      <c r="D1578">
        <v>5697.8893600000001</v>
      </c>
      <c r="E1578">
        <v>2964.1908020000001</v>
      </c>
      <c r="F1578">
        <v>2736.8857979999998</v>
      </c>
      <c r="G1578">
        <v>3382.6237719999999</v>
      </c>
    </row>
    <row r="1579" spans="1:7" x14ac:dyDescent="0.4">
      <c r="A1579" t="s">
        <v>1584</v>
      </c>
      <c r="B1579">
        <v>5645.3890309999997</v>
      </c>
      <c r="C1579">
        <v>7802.854386</v>
      </c>
      <c r="D1579">
        <v>10703.654780000001</v>
      </c>
      <c r="E1579">
        <v>10452.24474</v>
      </c>
      <c r="F1579">
        <v>12490.147129999999</v>
      </c>
      <c r="G1579">
        <v>2859.0827380000001</v>
      </c>
    </row>
    <row r="1580" spans="1:7" x14ac:dyDescent="0.4">
      <c r="A1580" t="s">
        <v>1585</v>
      </c>
      <c r="B1580">
        <v>5639.2875430000004</v>
      </c>
      <c r="C1580">
        <v>4702.7878199999996</v>
      </c>
      <c r="D1580">
        <v>4915.7094450000004</v>
      </c>
      <c r="E1580">
        <v>5977.8518400000003</v>
      </c>
      <c r="F1580">
        <v>3924.7215289999999</v>
      </c>
      <c r="G1580">
        <v>6100.8601189999999</v>
      </c>
    </row>
    <row r="1581" spans="1:7" x14ac:dyDescent="0.4">
      <c r="A1581" t="s">
        <v>1586</v>
      </c>
      <c r="B1581">
        <v>5616.8474290000004</v>
      </c>
      <c r="C1581">
        <v>3677.1306850000001</v>
      </c>
      <c r="D1581">
        <v>6455.4583490000005</v>
      </c>
      <c r="E1581">
        <v>11462.239369999999</v>
      </c>
      <c r="F1581">
        <v>2917.3975620000001</v>
      </c>
      <c r="G1581">
        <v>6912.1132909999997</v>
      </c>
    </row>
    <row r="1582" spans="1:7" x14ac:dyDescent="0.4">
      <c r="A1582" t="s">
        <v>1587</v>
      </c>
      <c r="B1582">
        <v>5615.8310350000002</v>
      </c>
      <c r="C1582">
        <v>5247.5211380000001</v>
      </c>
      <c r="D1582">
        <v>3941.6221700000001</v>
      </c>
      <c r="E1582">
        <v>2845.9993199999999</v>
      </c>
      <c r="F1582">
        <v>3096.6007330000002</v>
      </c>
      <c r="G1582">
        <v>4630.4170320000003</v>
      </c>
    </row>
    <row r="1583" spans="1:7" x14ac:dyDescent="0.4">
      <c r="A1583" t="s">
        <v>1588</v>
      </c>
      <c r="B1583">
        <v>5611.0001130000001</v>
      </c>
      <c r="C1583">
        <v>5660.0463390000004</v>
      </c>
      <c r="D1583">
        <v>5792.366411</v>
      </c>
      <c r="E1583">
        <v>3548.1201940000001</v>
      </c>
      <c r="F1583">
        <v>5186.82636</v>
      </c>
      <c r="G1583">
        <v>3830.5429469999999</v>
      </c>
    </row>
    <row r="1584" spans="1:7" x14ac:dyDescent="0.4">
      <c r="A1584" t="s">
        <v>1589</v>
      </c>
      <c r="B1584">
        <v>5602.6556970000001</v>
      </c>
      <c r="C1584">
        <v>12342.27974</v>
      </c>
      <c r="D1584">
        <v>11065.778490000001</v>
      </c>
      <c r="E1584">
        <v>8272.5803890000007</v>
      </c>
      <c r="F1584">
        <v>16607.824649999999</v>
      </c>
      <c r="G1584">
        <v>6177.6450619999996</v>
      </c>
    </row>
    <row r="1585" spans="1:7" x14ac:dyDescent="0.4">
      <c r="A1585" t="s">
        <v>1590</v>
      </c>
      <c r="B1585">
        <v>5592.1419539999997</v>
      </c>
      <c r="C1585">
        <v>9671.5871079999997</v>
      </c>
      <c r="D1585">
        <v>10212.0615</v>
      </c>
      <c r="E1585">
        <v>10711.115330000001</v>
      </c>
      <c r="F1585">
        <v>9836.0972650000003</v>
      </c>
      <c r="G1585">
        <v>9876.2078679999995</v>
      </c>
    </row>
    <row r="1586" spans="1:7" x14ac:dyDescent="0.4">
      <c r="A1586" t="s">
        <v>1591</v>
      </c>
      <c r="B1586">
        <v>5558.9470860000001</v>
      </c>
      <c r="C1586">
        <v>6430.2531250000002</v>
      </c>
      <c r="D1586">
        <v>6223.46756</v>
      </c>
      <c r="E1586">
        <v>6461.4932909999998</v>
      </c>
      <c r="F1586">
        <v>5878.397978</v>
      </c>
      <c r="G1586">
        <v>5633.0868950000004</v>
      </c>
    </row>
    <row r="1587" spans="1:7" x14ac:dyDescent="0.4">
      <c r="A1587" t="s">
        <v>1592</v>
      </c>
      <c r="B1587">
        <v>5546.0717930000001</v>
      </c>
      <c r="C1587">
        <v>5717.1170350000002</v>
      </c>
      <c r="D1587">
        <v>7534.8555290000004</v>
      </c>
      <c r="E1587">
        <v>2669.5499890000001</v>
      </c>
      <c r="F1587">
        <v>2655.6767519999999</v>
      </c>
      <c r="G1587">
        <v>2192.4557749999999</v>
      </c>
    </row>
    <row r="1588" spans="1:7" x14ac:dyDescent="0.4">
      <c r="A1588" t="s">
        <v>1593</v>
      </c>
      <c r="B1588">
        <v>5537.4422420000001</v>
      </c>
      <c r="C1588">
        <v>4132.3044319999999</v>
      </c>
      <c r="D1588">
        <v>3292.098802</v>
      </c>
      <c r="E1588">
        <v>10932.61103</v>
      </c>
      <c r="F1588">
        <v>7544.6853279999996</v>
      </c>
      <c r="G1588">
        <v>7894.56855</v>
      </c>
    </row>
    <row r="1589" spans="1:7" x14ac:dyDescent="0.4">
      <c r="A1589" t="s">
        <v>1594</v>
      </c>
      <c r="B1589">
        <v>5525.7364859999998</v>
      </c>
      <c r="C1589">
        <v>7608.474972</v>
      </c>
      <c r="D1589">
        <v>9421.7751690000005</v>
      </c>
      <c r="E1589">
        <v>2861.8611059999998</v>
      </c>
      <c r="F1589">
        <v>7171.0233129999997</v>
      </c>
      <c r="G1589">
        <v>2680.353329</v>
      </c>
    </row>
    <row r="1590" spans="1:7" x14ac:dyDescent="0.4">
      <c r="A1590" t="s">
        <v>1595</v>
      </c>
      <c r="B1590">
        <v>5522.7916240000004</v>
      </c>
      <c r="C1590">
        <v>3498.6607760000002</v>
      </c>
      <c r="D1590">
        <v>7752.5397139999995</v>
      </c>
      <c r="E1590">
        <v>16076.86218</v>
      </c>
      <c r="F1590">
        <v>6109.1536050000004</v>
      </c>
      <c r="G1590">
        <v>4290.5967490000003</v>
      </c>
    </row>
    <row r="1591" spans="1:7" x14ac:dyDescent="0.4">
      <c r="A1591" t="s">
        <v>1596</v>
      </c>
      <c r="B1591">
        <v>5517.7021050000003</v>
      </c>
      <c r="C1591">
        <v>7369.9234029999998</v>
      </c>
      <c r="D1591">
        <v>7435.5802130000002</v>
      </c>
      <c r="E1591">
        <v>4435.1749820000005</v>
      </c>
      <c r="F1591">
        <v>5923.2674909999996</v>
      </c>
      <c r="G1591">
        <v>5192.8250850000004</v>
      </c>
    </row>
    <row r="1592" spans="1:7" x14ac:dyDescent="0.4">
      <c r="A1592" t="s">
        <v>1597</v>
      </c>
      <c r="B1592">
        <v>5497.6366120000002</v>
      </c>
      <c r="C1592">
        <v>7405.0124219999998</v>
      </c>
      <c r="D1592">
        <v>6691.1029639999997</v>
      </c>
      <c r="E1592">
        <v>3905.8287959999998</v>
      </c>
      <c r="F1592">
        <v>6987.037225</v>
      </c>
      <c r="G1592">
        <v>4331.6701510000003</v>
      </c>
    </row>
    <row r="1593" spans="1:7" x14ac:dyDescent="0.4">
      <c r="A1593" t="s">
        <v>1598</v>
      </c>
      <c r="B1593">
        <v>5494.4270960000003</v>
      </c>
      <c r="C1593">
        <v>12015.263989999999</v>
      </c>
      <c r="D1593">
        <v>11101.74713</v>
      </c>
      <c r="E1593">
        <v>10048.37096</v>
      </c>
      <c r="F1593">
        <v>13482.896199999999</v>
      </c>
      <c r="G1593">
        <v>4634.074267</v>
      </c>
    </row>
    <row r="1594" spans="1:7" x14ac:dyDescent="0.4">
      <c r="A1594" t="s">
        <v>1599</v>
      </c>
      <c r="B1594">
        <v>5494.3243350000002</v>
      </c>
      <c r="C1594">
        <v>4810.6365599999999</v>
      </c>
      <c r="D1594">
        <v>4428.9596270000002</v>
      </c>
      <c r="E1594">
        <v>5020.5535190000001</v>
      </c>
      <c r="F1594">
        <v>4218.8589279999997</v>
      </c>
      <c r="G1594">
        <v>7093.1362319999998</v>
      </c>
    </row>
    <row r="1595" spans="1:7" x14ac:dyDescent="0.4">
      <c r="A1595" t="s">
        <v>1600</v>
      </c>
      <c r="B1595">
        <v>5471.1295090000003</v>
      </c>
      <c r="C1595">
        <v>12088.76742</v>
      </c>
      <c r="D1595">
        <v>13809.00734</v>
      </c>
      <c r="E1595">
        <v>14485.149369999999</v>
      </c>
      <c r="F1595">
        <v>11528.0735</v>
      </c>
      <c r="G1595">
        <v>4997.1746080000003</v>
      </c>
    </row>
    <row r="1596" spans="1:7" x14ac:dyDescent="0.4">
      <c r="A1596" t="s">
        <v>1601</v>
      </c>
      <c r="B1596">
        <v>5443.9140969999999</v>
      </c>
      <c r="C1596">
        <v>10731.61054</v>
      </c>
      <c r="D1596">
        <v>15183.406499999999</v>
      </c>
      <c r="E1596">
        <v>12562.52288</v>
      </c>
      <c r="F1596">
        <v>18092.369460000002</v>
      </c>
      <c r="G1596">
        <v>11115.726049999999</v>
      </c>
    </row>
    <row r="1597" spans="1:7" x14ac:dyDescent="0.4">
      <c r="A1597" t="s">
        <v>1602</v>
      </c>
      <c r="B1597">
        <v>5441.6607560000002</v>
      </c>
      <c r="C1597">
        <v>8553.2320280000004</v>
      </c>
      <c r="D1597">
        <v>11013.398950000001</v>
      </c>
      <c r="E1597">
        <v>16688.089039999999</v>
      </c>
      <c r="F1597">
        <v>16669.90523</v>
      </c>
      <c r="G1597">
        <v>9915.3657660000008</v>
      </c>
    </row>
    <row r="1598" spans="1:7" x14ac:dyDescent="0.4">
      <c r="A1598" t="s">
        <v>1603</v>
      </c>
      <c r="B1598">
        <v>5434.5127339999999</v>
      </c>
      <c r="C1598">
        <v>4475.0303999999996</v>
      </c>
      <c r="D1598">
        <v>13519.93009</v>
      </c>
      <c r="E1598">
        <v>8501.8473819999999</v>
      </c>
      <c r="F1598">
        <v>10424.28148</v>
      </c>
      <c r="G1598">
        <v>3278.980172</v>
      </c>
    </row>
    <row r="1599" spans="1:7" x14ac:dyDescent="0.4">
      <c r="A1599" t="s">
        <v>1604</v>
      </c>
      <c r="B1599">
        <v>5413.1978099999997</v>
      </c>
      <c r="C1599">
        <v>5149.6916670000001</v>
      </c>
      <c r="D1599">
        <v>7444.8069370000003</v>
      </c>
      <c r="E1599">
        <v>10421.47813</v>
      </c>
      <c r="F1599">
        <v>6768.2691560000003</v>
      </c>
      <c r="G1599">
        <v>6472.8439420000004</v>
      </c>
    </row>
    <row r="1600" spans="1:7" x14ac:dyDescent="0.4">
      <c r="A1600" t="s">
        <v>1605</v>
      </c>
      <c r="B1600">
        <v>5409.4873820000003</v>
      </c>
      <c r="C1600">
        <v>6215.1694879999995</v>
      </c>
      <c r="D1600">
        <v>6880.4673519999997</v>
      </c>
      <c r="E1600">
        <v>5695.7390939999996</v>
      </c>
      <c r="F1600">
        <v>5710.6650390000004</v>
      </c>
      <c r="G1600">
        <v>5143.2276529999999</v>
      </c>
    </row>
    <row r="1601" spans="1:7" x14ac:dyDescent="0.4">
      <c r="A1601" t="s">
        <v>1606</v>
      </c>
      <c r="B1601">
        <v>5388.2288479999997</v>
      </c>
      <c r="C1601">
        <v>6197.0963170000005</v>
      </c>
      <c r="D1601">
        <v>9556.5276439999998</v>
      </c>
      <c r="E1601">
        <v>10431.323969999999</v>
      </c>
      <c r="F1601">
        <v>8791.9691829999992</v>
      </c>
      <c r="G1601">
        <v>7876.4242379999996</v>
      </c>
    </row>
    <row r="1602" spans="1:7" x14ac:dyDescent="0.4">
      <c r="A1602" t="s">
        <v>1607</v>
      </c>
      <c r="B1602">
        <v>5378.9294339999997</v>
      </c>
      <c r="C1602">
        <v>4853.6300380000002</v>
      </c>
      <c r="D1602">
        <v>5835.4111949999997</v>
      </c>
      <c r="E1602">
        <v>4152.7458299999998</v>
      </c>
      <c r="F1602">
        <v>3227.144824</v>
      </c>
      <c r="G1602">
        <v>5684.8487420000001</v>
      </c>
    </row>
    <row r="1603" spans="1:7" x14ac:dyDescent="0.4">
      <c r="A1603" t="s">
        <v>1608</v>
      </c>
      <c r="B1603">
        <v>5377.9597229999999</v>
      </c>
      <c r="C1603">
        <v>7484.4737329999998</v>
      </c>
      <c r="D1603">
        <v>6271.1491349999997</v>
      </c>
      <c r="E1603">
        <v>11858.83201</v>
      </c>
      <c r="F1603">
        <v>12041.28328</v>
      </c>
      <c r="G1603">
        <v>17653.493340000001</v>
      </c>
    </row>
    <row r="1604" spans="1:7" x14ac:dyDescent="0.4">
      <c r="A1604" t="s">
        <v>1609</v>
      </c>
      <c r="B1604">
        <v>5377.2695089999997</v>
      </c>
      <c r="C1604">
        <v>6097.4378299999998</v>
      </c>
      <c r="D1604">
        <v>5822.8199340000001</v>
      </c>
      <c r="E1604">
        <v>9591.2665500000003</v>
      </c>
      <c r="F1604">
        <v>9190.2789190000003</v>
      </c>
      <c r="G1604">
        <v>9986.4533429999992</v>
      </c>
    </row>
    <row r="1605" spans="1:7" x14ac:dyDescent="0.4">
      <c r="A1605" t="s">
        <v>1610</v>
      </c>
      <c r="B1605">
        <v>5377.1511229999996</v>
      </c>
      <c r="C1605">
        <v>4256.1955589999998</v>
      </c>
      <c r="D1605">
        <v>5244.0996969999997</v>
      </c>
      <c r="E1605">
        <v>3320.737169</v>
      </c>
      <c r="F1605">
        <v>3878.5107039999998</v>
      </c>
      <c r="G1605">
        <v>5106.834535</v>
      </c>
    </row>
    <row r="1606" spans="1:7" x14ac:dyDescent="0.4">
      <c r="A1606" t="s">
        <v>1611</v>
      </c>
      <c r="B1606">
        <v>5366.7501190000003</v>
      </c>
      <c r="C1606">
        <v>3065.4121960000002</v>
      </c>
      <c r="D1606">
        <v>3387.0508610000002</v>
      </c>
      <c r="E1606">
        <v>4782.0084189999998</v>
      </c>
      <c r="F1606">
        <v>3085.2502129999998</v>
      </c>
      <c r="G1606">
        <v>5086.6936329999999</v>
      </c>
    </row>
    <row r="1607" spans="1:7" x14ac:dyDescent="0.4">
      <c r="A1607" t="s">
        <v>1612</v>
      </c>
      <c r="B1607">
        <v>5363.8671530000001</v>
      </c>
      <c r="C1607">
        <v>4165.5122190000002</v>
      </c>
      <c r="D1607">
        <v>2271.5863220000001</v>
      </c>
      <c r="E1607">
        <v>10138.956169999999</v>
      </c>
      <c r="F1607">
        <v>10071.19233</v>
      </c>
      <c r="G1607">
        <v>16980.443950000001</v>
      </c>
    </row>
    <row r="1608" spans="1:7" x14ac:dyDescent="0.4">
      <c r="A1608" t="s">
        <v>1613</v>
      </c>
      <c r="B1608">
        <v>5352.8529689999996</v>
      </c>
      <c r="C1608">
        <v>4781.7257250000002</v>
      </c>
      <c r="D1608">
        <v>8482.9154440000002</v>
      </c>
      <c r="E1608">
        <v>6176.3517160000001</v>
      </c>
      <c r="F1608">
        <v>6941.4918600000001</v>
      </c>
      <c r="G1608">
        <v>6647.3536649999996</v>
      </c>
    </row>
    <row r="1609" spans="1:7" x14ac:dyDescent="0.4">
      <c r="A1609" t="s">
        <v>1614</v>
      </c>
      <c r="B1609">
        <v>5339.9061400000001</v>
      </c>
      <c r="C1609">
        <v>3584.0748039999999</v>
      </c>
      <c r="D1609">
        <v>2729.0703699999999</v>
      </c>
      <c r="E1609">
        <v>2945.6073630000001</v>
      </c>
      <c r="F1609">
        <v>2174.1392310000001</v>
      </c>
      <c r="G1609">
        <v>6071.7523110000002</v>
      </c>
    </row>
    <row r="1610" spans="1:7" x14ac:dyDescent="0.4">
      <c r="A1610" t="s">
        <v>1615</v>
      </c>
      <c r="B1610">
        <v>5312.1927990000004</v>
      </c>
      <c r="C1610">
        <v>5289.0541940000003</v>
      </c>
      <c r="D1610">
        <v>6250.0808269999998</v>
      </c>
      <c r="E1610">
        <v>2597.3676620000001</v>
      </c>
      <c r="F1610">
        <v>8929.1170390000007</v>
      </c>
      <c r="G1610">
        <v>5273.6439490000002</v>
      </c>
    </row>
    <row r="1611" spans="1:7" x14ac:dyDescent="0.4">
      <c r="A1611" t="s">
        <v>1616</v>
      </c>
      <c r="B1611">
        <v>5303.3067769999998</v>
      </c>
      <c r="C1611">
        <v>4957.3046130000002</v>
      </c>
      <c r="D1611">
        <v>3828.3342520000001</v>
      </c>
      <c r="E1611">
        <v>3177.4079959999999</v>
      </c>
      <c r="F1611">
        <v>2396.0850300000002</v>
      </c>
      <c r="G1611">
        <v>3640.8069059999998</v>
      </c>
    </row>
    <row r="1612" spans="1:7" x14ac:dyDescent="0.4">
      <c r="A1612" t="s">
        <v>1617</v>
      </c>
      <c r="B1612">
        <v>5302.5051480000002</v>
      </c>
      <c r="C1612">
        <v>5767.1019999999999</v>
      </c>
      <c r="D1612">
        <v>4824.5917909999998</v>
      </c>
      <c r="E1612">
        <v>4979.3954199999998</v>
      </c>
      <c r="F1612">
        <v>4101.1981900000001</v>
      </c>
      <c r="G1612">
        <v>4517.6401679999999</v>
      </c>
    </row>
    <row r="1613" spans="1:7" x14ac:dyDescent="0.4">
      <c r="A1613" t="s">
        <v>1618</v>
      </c>
      <c r="B1613">
        <v>5300.2073300000002</v>
      </c>
      <c r="C1613">
        <v>3493.0708410000002</v>
      </c>
      <c r="D1613">
        <v>6317.4498910000002</v>
      </c>
      <c r="E1613">
        <v>5670.014201</v>
      </c>
      <c r="F1613">
        <v>4506.2949449999996</v>
      </c>
      <c r="G1613">
        <v>5285.3292600000004</v>
      </c>
    </row>
    <row r="1614" spans="1:7" x14ac:dyDescent="0.4">
      <c r="A1614" t="s">
        <v>1619</v>
      </c>
      <c r="B1614">
        <v>5297.3567819999998</v>
      </c>
      <c r="C1614">
        <v>2954.5039539999998</v>
      </c>
      <c r="D1614">
        <v>4067.2829379999998</v>
      </c>
      <c r="E1614">
        <v>5622.1772510000001</v>
      </c>
      <c r="F1614">
        <v>5929.7422790000001</v>
      </c>
      <c r="G1614">
        <v>3803.4417170000002</v>
      </c>
    </row>
    <row r="1615" spans="1:7" x14ac:dyDescent="0.4">
      <c r="A1615" t="s">
        <v>1620</v>
      </c>
      <c r="B1615">
        <v>5287.483467</v>
      </c>
      <c r="C1615">
        <v>4799.7035310000001</v>
      </c>
      <c r="D1615">
        <v>3302.3918010000002</v>
      </c>
      <c r="E1615">
        <v>3989.8601819999999</v>
      </c>
      <c r="F1615">
        <v>4392.0861279999999</v>
      </c>
      <c r="G1615">
        <v>4136.0278689999996</v>
      </c>
    </row>
    <row r="1616" spans="1:7" x14ac:dyDescent="0.4">
      <c r="A1616" t="s">
        <v>1621</v>
      </c>
      <c r="B1616">
        <v>5286.7241940000004</v>
      </c>
      <c r="C1616">
        <v>3558.3793369999999</v>
      </c>
      <c r="D1616">
        <v>5961.5845689999996</v>
      </c>
      <c r="E1616">
        <v>3609.0953960000002</v>
      </c>
      <c r="F1616">
        <v>634.23898680000002</v>
      </c>
      <c r="G1616">
        <v>7870.8487139999997</v>
      </c>
    </row>
    <row r="1617" spans="1:7" x14ac:dyDescent="0.4">
      <c r="A1617" t="s">
        <v>1622</v>
      </c>
      <c r="B1617">
        <v>5267.1228620000002</v>
      </c>
      <c r="C1617">
        <v>4068.6132750000002</v>
      </c>
      <c r="D1617">
        <v>3908.2704370000001</v>
      </c>
      <c r="E1617">
        <v>5819.8373760000004</v>
      </c>
      <c r="F1617">
        <v>4038.2906440000002</v>
      </c>
      <c r="G1617">
        <v>5553.799008</v>
      </c>
    </row>
    <row r="1618" spans="1:7" x14ac:dyDescent="0.4">
      <c r="A1618" t="s">
        <v>1623</v>
      </c>
      <c r="B1618">
        <v>5265.558642</v>
      </c>
      <c r="C1618">
        <v>5278.9373459999997</v>
      </c>
      <c r="D1618">
        <v>6701.6623900000004</v>
      </c>
      <c r="E1618">
        <v>12257.93297</v>
      </c>
      <c r="F1618">
        <v>10394.4347</v>
      </c>
      <c r="G1618">
        <v>11482.22075</v>
      </c>
    </row>
    <row r="1619" spans="1:7" x14ac:dyDescent="0.4">
      <c r="A1619" t="s">
        <v>1624</v>
      </c>
      <c r="B1619">
        <v>5264.6414949999998</v>
      </c>
      <c r="C1619">
        <v>1222.3714500000001</v>
      </c>
      <c r="D1619">
        <v>1759.5829759999999</v>
      </c>
      <c r="E1619">
        <v>2338.7285430000002</v>
      </c>
      <c r="F1619">
        <v>2829.4456479999999</v>
      </c>
      <c r="G1619">
        <v>2965.0864329999999</v>
      </c>
    </row>
    <row r="1620" spans="1:7" x14ac:dyDescent="0.4">
      <c r="A1620" t="s">
        <v>1625</v>
      </c>
      <c r="B1620">
        <v>5260.8572190000004</v>
      </c>
      <c r="C1620">
        <v>4497.5433139999996</v>
      </c>
      <c r="D1620">
        <v>4554.4084810000004</v>
      </c>
      <c r="E1620">
        <v>3935.511473</v>
      </c>
      <c r="F1620">
        <v>5245.9332679999998</v>
      </c>
      <c r="G1620">
        <v>5927.3701140000003</v>
      </c>
    </row>
    <row r="1621" spans="1:7" x14ac:dyDescent="0.4">
      <c r="A1621" t="s">
        <v>1626</v>
      </c>
      <c r="B1621">
        <v>5256.8545510000004</v>
      </c>
      <c r="C1621">
        <v>4007.060727</v>
      </c>
      <c r="D1621">
        <v>4070.3107749999999</v>
      </c>
      <c r="E1621">
        <v>7960.573214</v>
      </c>
      <c r="F1621">
        <v>10584.52527</v>
      </c>
      <c r="G1621">
        <v>12795.32878</v>
      </c>
    </row>
    <row r="1622" spans="1:7" x14ac:dyDescent="0.4">
      <c r="A1622" t="s">
        <v>1627</v>
      </c>
      <c r="B1622">
        <v>5240.1613610000004</v>
      </c>
      <c r="C1622">
        <v>7641.2799539999996</v>
      </c>
      <c r="D1622">
        <v>9116.2988129999994</v>
      </c>
      <c r="E1622">
        <v>7600.5799180000004</v>
      </c>
      <c r="F1622">
        <v>8651.3238359999996</v>
      </c>
      <c r="G1622">
        <v>9120.0359160000007</v>
      </c>
    </row>
    <row r="1623" spans="1:7" x14ac:dyDescent="0.4">
      <c r="A1623" t="s">
        <v>1628</v>
      </c>
      <c r="B1623">
        <v>5239.4811900000004</v>
      </c>
      <c r="C1623">
        <v>6668.1744369999997</v>
      </c>
      <c r="D1623">
        <v>6620.281148</v>
      </c>
      <c r="E1623">
        <v>5351.2778859999999</v>
      </c>
      <c r="F1623">
        <v>3933.8256630000001</v>
      </c>
      <c r="G1623">
        <v>5141.6385609999998</v>
      </c>
    </row>
    <row r="1624" spans="1:7" x14ac:dyDescent="0.4">
      <c r="A1624" t="s">
        <v>1629</v>
      </c>
      <c r="B1624">
        <v>5229.6766349999998</v>
      </c>
      <c r="C1624">
        <v>4533.7738810000001</v>
      </c>
      <c r="D1624">
        <v>3328.5601959999999</v>
      </c>
      <c r="E1624">
        <v>5315.817618</v>
      </c>
      <c r="F1624">
        <v>271.10482139999999</v>
      </c>
      <c r="G1624">
        <v>5901.5078839999996</v>
      </c>
    </row>
    <row r="1625" spans="1:7" x14ac:dyDescent="0.4">
      <c r="A1625" t="s">
        <v>1630</v>
      </c>
      <c r="B1625">
        <v>5226.6782089999997</v>
      </c>
      <c r="C1625">
        <v>5504.8879209999996</v>
      </c>
      <c r="D1625">
        <v>5470.5715499999997</v>
      </c>
      <c r="E1625">
        <v>5135.8136889999996</v>
      </c>
      <c r="F1625">
        <v>5015.3442969999996</v>
      </c>
      <c r="G1625">
        <v>3594.7820980000001</v>
      </c>
    </row>
    <row r="1626" spans="1:7" x14ac:dyDescent="0.4">
      <c r="A1626" t="s">
        <v>1631</v>
      </c>
      <c r="B1626">
        <v>5220.0233079999998</v>
      </c>
      <c r="C1626">
        <v>5460.6587419999996</v>
      </c>
      <c r="D1626">
        <v>4880.0650869999999</v>
      </c>
      <c r="E1626">
        <v>5304.9941930000005</v>
      </c>
      <c r="F1626">
        <v>4488.3878409999998</v>
      </c>
      <c r="G1626">
        <v>4867.0656339999996</v>
      </c>
    </row>
    <row r="1627" spans="1:7" x14ac:dyDescent="0.4">
      <c r="A1627" t="s">
        <v>1632</v>
      </c>
      <c r="B1627">
        <v>5218.6072279999998</v>
      </c>
      <c r="C1627">
        <v>4964.8136500000001</v>
      </c>
      <c r="D1627">
        <v>4077.6365879999998</v>
      </c>
      <c r="E1627">
        <v>50248.890090000001</v>
      </c>
      <c r="F1627">
        <v>3951.37165</v>
      </c>
      <c r="G1627">
        <v>5098.1777009999996</v>
      </c>
    </row>
    <row r="1628" spans="1:7" x14ac:dyDescent="0.4">
      <c r="A1628" t="s">
        <v>1633</v>
      </c>
      <c r="B1628">
        <v>5214.0838919999997</v>
      </c>
      <c r="C1628">
        <v>7642.489673</v>
      </c>
      <c r="D1628">
        <v>8269.7650990000002</v>
      </c>
      <c r="E1628">
        <v>5885.7334970000002</v>
      </c>
      <c r="F1628">
        <v>5462.0818090000002</v>
      </c>
      <c r="G1628">
        <v>10064.909089999999</v>
      </c>
    </row>
    <row r="1629" spans="1:7" x14ac:dyDescent="0.4">
      <c r="A1629" t="s">
        <v>1634</v>
      </c>
      <c r="B1629">
        <v>5209.8369759999996</v>
      </c>
      <c r="C1629">
        <v>4716.3730290000003</v>
      </c>
      <c r="D1629">
        <v>3380.842259</v>
      </c>
      <c r="E1629">
        <v>3474.447318</v>
      </c>
      <c r="F1629">
        <v>4524.2985330000001</v>
      </c>
      <c r="G1629">
        <v>5474.354112</v>
      </c>
    </row>
    <row r="1630" spans="1:7" x14ac:dyDescent="0.4">
      <c r="A1630" t="s">
        <v>1635</v>
      </c>
      <c r="B1630">
        <v>5207.4474090000003</v>
      </c>
      <c r="C1630">
        <v>6356.9717609999998</v>
      </c>
      <c r="D1630">
        <v>9757.1942639999997</v>
      </c>
      <c r="E1630">
        <v>6105.5586730000005</v>
      </c>
      <c r="F1630">
        <v>4884.0037080000002</v>
      </c>
      <c r="G1630">
        <v>6091.7072440000002</v>
      </c>
    </row>
    <row r="1631" spans="1:7" x14ac:dyDescent="0.4">
      <c r="A1631" t="s">
        <v>1636</v>
      </c>
      <c r="B1631">
        <v>5206.481581</v>
      </c>
      <c r="C1631">
        <v>9316.3992999999991</v>
      </c>
      <c r="D1631">
        <v>5189.830003</v>
      </c>
      <c r="E1631">
        <v>1734.9752840000001</v>
      </c>
      <c r="F1631">
        <v>4339.7754379999997</v>
      </c>
      <c r="G1631">
        <v>4053.1158129999999</v>
      </c>
    </row>
    <row r="1632" spans="1:7" x14ac:dyDescent="0.4">
      <c r="A1632" t="s">
        <v>1637</v>
      </c>
      <c r="B1632">
        <v>5205.3260630000004</v>
      </c>
      <c r="C1632">
        <v>2915.9701049999999</v>
      </c>
      <c r="D1632">
        <v>4627.6345220000003</v>
      </c>
      <c r="E1632">
        <v>4661.7116029999997</v>
      </c>
      <c r="F1632">
        <v>4435.5899380000001</v>
      </c>
      <c r="G1632">
        <v>5456.7292790000001</v>
      </c>
    </row>
    <row r="1633" spans="1:7" x14ac:dyDescent="0.4">
      <c r="A1633" t="s">
        <v>1638</v>
      </c>
      <c r="B1633">
        <v>5203.4851360000002</v>
      </c>
      <c r="C1633">
        <v>5956.228008</v>
      </c>
      <c r="D1633">
        <v>5467.5675629999996</v>
      </c>
      <c r="E1633">
        <v>4615.2435160000005</v>
      </c>
      <c r="F1633">
        <v>4806.975179</v>
      </c>
      <c r="G1633">
        <v>5755.7402300000003</v>
      </c>
    </row>
    <row r="1634" spans="1:7" x14ac:dyDescent="0.4">
      <c r="A1634" t="s">
        <v>1639</v>
      </c>
      <c r="B1634">
        <v>5199.7503409999999</v>
      </c>
      <c r="C1634">
        <v>4963.0224680000001</v>
      </c>
      <c r="D1634">
        <v>7792.1592899999996</v>
      </c>
      <c r="E1634">
        <v>8122.5111070000003</v>
      </c>
      <c r="F1634">
        <v>7130.8890119999996</v>
      </c>
      <c r="G1634">
        <v>5318.3339089999999</v>
      </c>
    </row>
    <row r="1635" spans="1:7" x14ac:dyDescent="0.4">
      <c r="A1635" t="s">
        <v>1640</v>
      </c>
      <c r="B1635">
        <v>5195.7354930000001</v>
      </c>
      <c r="C1635">
        <v>5211.3351389999998</v>
      </c>
      <c r="D1635">
        <v>5627.0538070000002</v>
      </c>
      <c r="E1635">
        <v>6219.4912610000001</v>
      </c>
      <c r="F1635">
        <v>6381.9726129999999</v>
      </c>
      <c r="G1635">
        <v>5223.6700069999997</v>
      </c>
    </row>
    <row r="1636" spans="1:7" x14ac:dyDescent="0.4">
      <c r="A1636" t="s">
        <v>1641</v>
      </c>
      <c r="B1636">
        <v>5188.2560030000004</v>
      </c>
      <c r="C1636">
        <v>10470.55264</v>
      </c>
      <c r="D1636">
        <v>13927.89531</v>
      </c>
      <c r="E1636">
        <v>6433.6330699999999</v>
      </c>
      <c r="F1636">
        <v>14563.45469</v>
      </c>
      <c r="G1636">
        <v>5309.7387220000001</v>
      </c>
    </row>
    <row r="1637" spans="1:7" x14ac:dyDescent="0.4">
      <c r="A1637" t="s">
        <v>1642</v>
      </c>
      <c r="B1637">
        <v>5183.8525440000003</v>
      </c>
      <c r="C1637">
        <v>8225.5543429999998</v>
      </c>
      <c r="D1637">
        <v>4687.703931</v>
      </c>
      <c r="E1637">
        <v>7144.2879149999999</v>
      </c>
      <c r="F1637">
        <v>2537.2767319999998</v>
      </c>
      <c r="G1637">
        <v>5913.2257079999999</v>
      </c>
    </row>
    <row r="1638" spans="1:7" x14ac:dyDescent="0.4">
      <c r="A1638" t="s">
        <v>1643</v>
      </c>
      <c r="B1638">
        <v>5169.9365269999998</v>
      </c>
      <c r="C1638">
        <v>5236.5604119999998</v>
      </c>
      <c r="D1638">
        <v>5506.8677710000002</v>
      </c>
      <c r="E1638">
        <v>4506.4792369999996</v>
      </c>
      <c r="F1638">
        <v>3890.6401470000001</v>
      </c>
      <c r="G1638">
        <v>4042.0105530000001</v>
      </c>
    </row>
    <row r="1639" spans="1:7" x14ac:dyDescent="0.4">
      <c r="A1639" t="s">
        <v>1644</v>
      </c>
      <c r="B1639">
        <v>5159.8420690000003</v>
      </c>
      <c r="C1639">
        <v>6735.1456500000004</v>
      </c>
      <c r="D1639">
        <v>9075.6332509999993</v>
      </c>
      <c r="E1639">
        <v>9322.5099609999997</v>
      </c>
      <c r="F1639">
        <v>11817.075999999999</v>
      </c>
      <c r="G1639">
        <v>11099.029189999999</v>
      </c>
    </row>
    <row r="1640" spans="1:7" x14ac:dyDescent="0.4">
      <c r="A1640" t="s">
        <v>1645</v>
      </c>
      <c r="B1640">
        <v>5151.650396</v>
      </c>
      <c r="C1640">
        <v>6760.1024090000001</v>
      </c>
      <c r="D1640">
        <v>10083.7019</v>
      </c>
      <c r="E1640">
        <v>8476.2028730000002</v>
      </c>
      <c r="F1640">
        <v>11417.194649999999</v>
      </c>
      <c r="G1640">
        <v>444.32216</v>
      </c>
    </row>
    <row r="1641" spans="1:7" x14ac:dyDescent="0.4">
      <c r="A1641" t="s">
        <v>1646</v>
      </c>
      <c r="B1641">
        <v>5128.3583600000002</v>
      </c>
      <c r="C1641">
        <v>18901.373169999999</v>
      </c>
      <c r="D1641">
        <v>5023.1697050000002</v>
      </c>
      <c r="E1641">
        <v>2637.1194260000002</v>
      </c>
      <c r="F1641">
        <v>2176.0657719999999</v>
      </c>
      <c r="G1641">
        <v>2537.4250379999999</v>
      </c>
    </row>
    <row r="1642" spans="1:7" x14ac:dyDescent="0.4">
      <c r="A1642" t="s">
        <v>1647</v>
      </c>
      <c r="B1642">
        <v>5105.6586729999999</v>
      </c>
      <c r="C1642">
        <v>6423.4868880000004</v>
      </c>
      <c r="D1642">
        <v>7165.5742540000001</v>
      </c>
      <c r="E1642">
        <v>2089.3017909999999</v>
      </c>
      <c r="F1642">
        <v>4857.9334369999997</v>
      </c>
      <c r="G1642">
        <v>4693.2996469999998</v>
      </c>
    </row>
    <row r="1643" spans="1:7" x14ac:dyDescent="0.4">
      <c r="A1643" t="s">
        <v>1648</v>
      </c>
      <c r="B1643">
        <v>5103.927823</v>
      </c>
      <c r="C1643">
        <v>4141.895477</v>
      </c>
      <c r="D1643">
        <v>3937.4149609999999</v>
      </c>
      <c r="E1643">
        <v>3863.4158499999999</v>
      </c>
      <c r="F1643">
        <v>5450.3050590000003</v>
      </c>
      <c r="G1643">
        <v>665.14539990000003</v>
      </c>
    </row>
    <row r="1644" spans="1:7" x14ac:dyDescent="0.4">
      <c r="A1644" t="s">
        <v>1649</v>
      </c>
      <c r="B1644">
        <v>5103.400087</v>
      </c>
      <c r="C1644">
        <v>20114.20952</v>
      </c>
      <c r="D1644">
        <v>725.07606429999998</v>
      </c>
      <c r="E1644">
        <v>1441.9525490000001</v>
      </c>
      <c r="F1644">
        <v>743.45698230000005</v>
      </c>
      <c r="G1644">
        <v>5508.1390979999996</v>
      </c>
    </row>
    <row r="1645" spans="1:7" x14ac:dyDescent="0.4">
      <c r="A1645" t="s">
        <v>1650</v>
      </c>
      <c r="B1645">
        <v>5102.4201050000001</v>
      </c>
      <c r="C1645">
        <v>10074.705180000001</v>
      </c>
      <c r="D1645">
        <v>2302.2832450000001</v>
      </c>
      <c r="E1645">
        <v>7532.9087879999997</v>
      </c>
      <c r="F1645">
        <v>3796.6249349999998</v>
      </c>
      <c r="G1645">
        <v>6564.6087299999999</v>
      </c>
    </row>
    <row r="1646" spans="1:7" x14ac:dyDescent="0.4">
      <c r="A1646" t="s">
        <v>1651</v>
      </c>
      <c r="B1646">
        <v>5095.1203400000004</v>
      </c>
      <c r="C1646">
        <v>9496.9149080000007</v>
      </c>
      <c r="D1646">
        <v>10531.791139999999</v>
      </c>
      <c r="E1646">
        <v>12442.013220000001</v>
      </c>
      <c r="F1646">
        <v>12188.643110000001</v>
      </c>
      <c r="G1646">
        <v>9095.827867</v>
      </c>
    </row>
    <row r="1647" spans="1:7" x14ac:dyDescent="0.4">
      <c r="A1647" t="s">
        <v>1652</v>
      </c>
      <c r="B1647">
        <v>5094.4238990000003</v>
      </c>
      <c r="C1647">
        <v>5025.2258080000001</v>
      </c>
      <c r="D1647">
        <v>5308.1545159999996</v>
      </c>
      <c r="E1647">
        <v>4839.5866299999998</v>
      </c>
      <c r="F1647">
        <v>5024.2324749999998</v>
      </c>
      <c r="G1647">
        <v>3940.3690729999998</v>
      </c>
    </row>
    <row r="1648" spans="1:7" x14ac:dyDescent="0.4">
      <c r="A1648" t="s">
        <v>1653</v>
      </c>
      <c r="B1648">
        <v>5092.4444510000003</v>
      </c>
      <c r="C1648">
        <v>4798.6520099999998</v>
      </c>
      <c r="D1648">
        <v>4160.4925210000001</v>
      </c>
      <c r="E1648">
        <v>2717.5013749999998</v>
      </c>
      <c r="F1648">
        <v>3552.357634</v>
      </c>
      <c r="G1648">
        <v>4644.4008199999998</v>
      </c>
    </row>
    <row r="1649" spans="1:7" x14ac:dyDescent="0.4">
      <c r="A1649" t="s">
        <v>1654</v>
      </c>
      <c r="B1649">
        <v>5091.3020210000004</v>
      </c>
      <c r="C1649">
        <v>9906.6875789999995</v>
      </c>
      <c r="D1649">
        <v>6772.4601130000001</v>
      </c>
      <c r="E1649">
        <v>5037.1396839999998</v>
      </c>
      <c r="F1649">
        <v>13008.325860000001</v>
      </c>
      <c r="G1649">
        <v>6370.8906319999996</v>
      </c>
    </row>
    <row r="1650" spans="1:7" x14ac:dyDescent="0.4">
      <c r="A1650" t="s">
        <v>1655</v>
      </c>
      <c r="B1650">
        <v>5090.7695819999999</v>
      </c>
      <c r="C1650">
        <v>7827.8266809999996</v>
      </c>
      <c r="D1650">
        <v>8494.5480289999996</v>
      </c>
      <c r="E1650">
        <v>6722.5144650000002</v>
      </c>
      <c r="F1650">
        <v>6738.4933449999999</v>
      </c>
      <c r="G1650">
        <v>7910.3113460000004</v>
      </c>
    </row>
    <row r="1651" spans="1:7" x14ac:dyDescent="0.4">
      <c r="A1651" t="s">
        <v>1656</v>
      </c>
      <c r="B1651">
        <v>5085.3220010000005</v>
      </c>
      <c r="C1651">
        <v>6476.3919159999996</v>
      </c>
      <c r="D1651">
        <v>5547.8847640000004</v>
      </c>
      <c r="E1651">
        <v>4232.7213030000003</v>
      </c>
      <c r="F1651">
        <v>4889.0188340000004</v>
      </c>
      <c r="G1651">
        <v>5039.5145519999996</v>
      </c>
    </row>
    <row r="1652" spans="1:7" x14ac:dyDescent="0.4">
      <c r="A1652" t="s">
        <v>1657</v>
      </c>
      <c r="B1652">
        <v>5080.3555120000001</v>
      </c>
      <c r="C1652">
        <v>3622.6490979999999</v>
      </c>
      <c r="D1652">
        <v>5656.7708000000002</v>
      </c>
      <c r="E1652">
        <v>4298.3206250000003</v>
      </c>
      <c r="F1652">
        <v>3198.223935</v>
      </c>
      <c r="G1652">
        <v>3968.505216</v>
      </c>
    </row>
    <row r="1653" spans="1:7" x14ac:dyDescent="0.4">
      <c r="A1653" t="s">
        <v>1658</v>
      </c>
      <c r="B1653">
        <v>5061.938169</v>
      </c>
      <c r="C1653">
        <v>4458.633092</v>
      </c>
      <c r="D1653">
        <v>2287.7848720000002</v>
      </c>
      <c r="E1653">
        <v>2280.4734199999998</v>
      </c>
      <c r="F1653">
        <v>1663.4131950000001</v>
      </c>
      <c r="G1653">
        <v>5903.5479400000004</v>
      </c>
    </row>
    <row r="1654" spans="1:7" x14ac:dyDescent="0.4">
      <c r="A1654" t="s">
        <v>1659</v>
      </c>
      <c r="B1654">
        <v>5055.9245870000004</v>
      </c>
      <c r="C1654">
        <v>9605.6195499999994</v>
      </c>
      <c r="D1654">
        <v>12015.36707</v>
      </c>
      <c r="E1654">
        <v>9997.9797190000008</v>
      </c>
      <c r="F1654">
        <v>12232.187320000001</v>
      </c>
      <c r="G1654">
        <v>8187.1472100000001</v>
      </c>
    </row>
    <row r="1655" spans="1:7" x14ac:dyDescent="0.4">
      <c r="A1655" t="s">
        <v>1660</v>
      </c>
      <c r="B1655">
        <v>5051.9383209999996</v>
      </c>
      <c r="C1655">
        <v>4746.1206229999998</v>
      </c>
      <c r="D1655">
        <v>3219.921722</v>
      </c>
      <c r="E1655">
        <v>4853.9758069999998</v>
      </c>
      <c r="F1655">
        <v>4717.8963759999997</v>
      </c>
      <c r="G1655">
        <v>6781.1635969999998</v>
      </c>
    </row>
    <row r="1656" spans="1:7" x14ac:dyDescent="0.4">
      <c r="A1656" t="s">
        <v>1661</v>
      </c>
      <c r="B1656">
        <v>5051.9221429999998</v>
      </c>
      <c r="C1656">
        <v>3920.1730710000002</v>
      </c>
      <c r="D1656">
        <v>2562.3365079999999</v>
      </c>
      <c r="E1656">
        <v>2051.6455930000002</v>
      </c>
      <c r="F1656">
        <v>5587.1938229999996</v>
      </c>
      <c r="G1656">
        <v>3282.4199600000002</v>
      </c>
    </row>
    <row r="1657" spans="1:7" x14ac:dyDescent="0.4">
      <c r="A1657" t="s">
        <v>1662</v>
      </c>
      <c r="B1657">
        <v>5049.3927299999996</v>
      </c>
      <c r="C1657">
        <v>6913.9745650000004</v>
      </c>
      <c r="D1657">
        <v>6775.7451929999997</v>
      </c>
      <c r="E1657">
        <v>8216.8288159999993</v>
      </c>
      <c r="F1657">
        <v>3967.3310719999999</v>
      </c>
      <c r="G1657">
        <v>614.80006209999999</v>
      </c>
    </row>
    <row r="1658" spans="1:7" x14ac:dyDescent="0.4">
      <c r="A1658" t="s">
        <v>1663</v>
      </c>
      <c r="B1658">
        <v>5048.5084409999999</v>
      </c>
      <c r="C1658">
        <v>5259.0658489999996</v>
      </c>
      <c r="D1658">
        <v>4737.410014</v>
      </c>
      <c r="E1658">
        <v>3565.3070849999999</v>
      </c>
      <c r="F1658">
        <v>4452.92983</v>
      </c>
      <c r="G1658">
        <v>5786.7123099999999</v>
      </c>
    </row>
    <row r="1659" spans="1:7" x14ac:dyDescent="0.4">
      <c r="A1659" t="s">
        <v>1664</v>
      </c>
      <c r="B1659">
        <v>5046.9105939999999</v>
      </c>
      <c r="C1659">
        <v>4543.9483369999998</v>
      </c>
      <c r="D1659">
        <v>3696.2516009999999</v>
      </c>
      <c r="E1659">
        <v>48047.295599999998</v>
      </c>
      <c r="F1659">
        <v>52699.548600000002</v>
      </c>
      <c r="G1659">
        <v>46173.998509999998</v>
      </c>
    </row>
    <row r="1660" spans="1:7" x14ac:dyDescent="0.4">
      <c r="A1660" t="s">
        <v>1665</v>
      </c>
      <c r="B1660">
        <v>5042.7643580000004</v>
      </c>
      <c r="C1660">
        <v>4963.9137140000003</v>
      </c>
      <c r="D1660">
        <v>2770.1284569999998</v>
      </c>
      <c r="E1660">
        <v>3665.5450289999999</v>
      </c>
      <c r="F1660">
        <v>3344.6122329999998</v>
      </c>
      <c r="G1660">
        <v>5196.0106409999999</v>
      </c>
    </row>
    <row r="1661" spans="1:7" x14ac:dyDescent="0.4">
      <c r="A1661" t="s">
        <v>1666</v>
      </c>
      <c r="B1661">
        <v>5032.7826850000001</v>
      </c>
      <c r="C1661">
        <v>5602.5445659999996</v>
      </c>
      <c r="D1661">
        <v>6717.8799650000001</v>
      </c>
      <c r="E1661">
        <v>6778.9420110000001</v>
      </c>
      <c r="F1661">
        <v>5325.8156799999997</v>
      </c>
      <c r="G1661">
        <v>2215.0847869999998</v>
      </c>
    </row>
    <row r="1662" spans="1:7" x14ac:dyDescent="0.4">
      <c r="A1662" t="s">
        <v>1667</v>
      </c>
      <c r="B1662">
        <v>5029.5125129999997</v>
      </c>
      <c r="C1662">
        <v>2798.3447350000001</v>
      </c>
      <c r="D1662">
        <v>4969.0510109999996</v>
      </c>
      <c r="E1662">
        <v>5645.0335720000003</v>
      </c>
      <c r="F1662">
        <v>5496.0156800000004</v>
      </c>
      <c r="G1662">
        <v>4441.2597580000001</v>
      </c>
    </row>
    <row r="1663" spans="1:7" x14ac:dyDescent="0.4">
      <c r="A1663" t="s">
        <v>1668</v>
      </c>
      <c r="B1663">
        <v>5024.6067629999998</v>
      </c>
      <c r="C1663">
        <v>17491.719519999999</v>
      </c>
      <c r="D1663">
        <v>19064.28355</v>
      </c>
      <c r="E1663">
        <v>14820.44227</v>
      </c>
      <c r="F1663">
        <v>19657.671180000001</v>
      </c>
      <c r="G1663">
        <v>11211.66957</v>
      </c>
    </row>
    <row r="1664" spans="1:7" x14ac:dyDescent="0.4">
      <c r="A1664" t="s">
        <v>1669</v>
      </c>
      <c r="B1664">
        <v>5009.8497260000004</v>
      </c>
      <c r="C1664">
        <v>13223.738890000001</v>
      </c>
      <c r="D1664">
        <v>8625.0938060000008</v>
      </c>
      <c r="E1664">
        <v>6994.4818050000003</v>
      </c>
      <c r="F1664">
        <v>6728.0834969999996</v>
      </c>
      <c r="G1664">
        <v>9972.0509299999994</v>
      </c>
    </row>
    <row r="1665" spans="1:7" x14ac:dyDescent="0.4">
      <c r="A1665" t="s">
        <v>1670</v>
      </c>
      <c r="B1665">
        <v>5005.5941979999998</v>
      </c>
      <c r="C1665">
        <v>3138.6730640000001</v>
      </c>
      <c r="D1665">
        <v>2576.8432069999999</v>
      </c>
      <c r="E1665">
        <v>26376.894899999999</v>
      </c>
      <c r="F1665">
        <v>21129.76627</v>
      </c>
      <c r="G1665">
        <v>13472.458790000001</v>
      </c>
    </row>
    <row r="1666" spans="1:7" x14ac:dyDescent="0.4">
      <c r="A1666" t="s">
        <v>1671</v>
      </c>
      <c r="B1666">
        <v>5004.7120960000002</v>
      </c>
      <c r="C1666">
        <v>3917.934389</v>
      </c>
      <c r="D1666">
        <v>1667.425802</v>
      </c>
      <c r="E1666">
        <v>2126.4602439999999</v>
      </c>
      <c r="F1666">
        <v>7350.7376080000004</v>
      </c>
      <c r="G1666">
        <v>12085.53751</v>
      </c>
    </row>
    <row r="1667" spans="1:7" x14ac:dyDescent="0.4">
      <c r="A1667" t="s">
        <v>1672</v>
      </c>
      <c r="B1667">
        <v>4999.7811430000002</v>
      </c>
      <c r="C1667">
        <v>4401.9710070000001</v>
      </c>
      <c r="D1667">
        <v>4022.1090709999999</v>
      </c>
      <c r="E1667">
        <v>4423.1457579999997</v>
      </c>
      <c r="F1667">
        <v>4209.7108879999996</v>
      </c>
      <c r="G1667">
        <v>4805.5198039999996</v>
      </c>
    </row>
    <row r="1668" spans="1:7" x14ac:dyDescent="0.4">
      <c r="A1668" t="s">
        <v>1673</v>
      </c>
      <c r="B1668">
        <v>4985.9931930000002</v>
      </c>
      <c r="C1668">
        <v>6682.1087580000003</v>
      </c>
      <c r="D1668">
        <v>14287.120720000001</v>
      </c>
      <c r="E1668">
        <v>4085.1444080000001</v>
      </c>
      <c r="F1668">
        <v>1564.5572649999999</v>
      </c>
      <c r="G1668">
        <v>5307.2466729999996</v>
      </c>
    </row>
    <row r="1669" spans="1:7" x14ac:dyDescent="0.4">
      <c r="A1669" t="s">
        <v>1674</v>
      </c>
      <c r="B1669">
        <v>4981.8215250000003</v>
      </c>
      <c r="C1669">
        <v>7841.3902719999996</v>
      </c>
      <c r="D1669">
        <v>13882.15142</v>
      </c>
      <c r="E1669">
        <v>3590.8123989999999</v>
      </c>
      <c r="F1669">
        <v>8030.0300520000001</v>
      </c>
      <c r="G1669">
        <v>3330.938091</v>
      </c>
    </row>
    <row r="1670" spans="1:7" x14ac:dyDescent="0.4">
      <c r="A1670" t="s">
        <v>1675</v>
      </c>
      <c r="B1670">
        <v>4969.7723100000003</v>
      </c>
      <c r="C1670">
        <v>5838.7277249999997</v>
      </c>
      <c r="D1670">
        <v>5505.3784260000002</v>
      </c>
      <c r="E1670">
        <v>5356.2639049999998</v>
      </c>
      <c r="F1670">
        <v>4484.9792049999996</v>
      </c>
      <c r="G1670">
        <v>5154.7037099999998</v>
      </c>
    </row>
    <row r="1671" spans="1:7" x14ac:dyDescent="0.4">
      <c r="A1671" t="s">
        <v>1676</v>
      </c>
      <c r="B1671">
        <v>4968.5817150000003</v>
      </c>
      <c r="C1671">
        <v>1408.7510179999999</v>
      </c>
      <c r="D1671">
        <v>2105.9540430000002</v>
      </c>
      <c r="E1671">
        <v>4187.6437749999996</v>
      </c>
      <c r="F1671">
        <v>4590.0407029999997</v>
      </c>
      <c r="G1671">
        <v>6624.4560389999997</v>
      </c>
    </row>
    <row r="1672" spans="1:7" x14ac:dyDescent="0.4">
      <c r="A1672" t="s">
        <v>1677</v>
      </c>
      <c r="B1672">
        <v>4962.7121550000002</v>
      </c>
      <c r="C1672">
        <v>5245.607199</v>
      </c>
      <c r="D1672">
        <v>5597.3279769999999</v>
      </c>
      <c r="E1672">
        <v>9927.3377789999995</v>
      </c>
      <c r="F1672">
        <v>8704.9146920000003</v>
      </c>
      <c r="G1672">
        <v>5315.8076069999997</v>
      </c>
    </row>
    <row r="1673" spans="1:7" x14ac:dyDescent="0.4">
      <c r="A1673" t="s">
        <v>1678</v>
      </c>
      <c r="B1673">
        <v>4959.1884620000001</v>
      </c>
      <c r="C1673">
        <v>5385.5519469999999</v>
      </c>
      <c r="D1673">
        <v>5745.8551939999998</v>
      </c>
      <c r="E1673">
        <v>8650.8306209999992</v>
      </c>
      <c r="F1673">
        <v>10355.969660000001</v>
      </c>
      <c r="G1673">
        <v>7697.9813340000001</v>
      </c>
    </row>
    <row r="1674" spans="1:7" x14ac:dyDescent="0.4">
      <c r="A1674" t="s">
        <v>1679</v>
      </c>
      <c r="B1674">
        <v>4950.8159150000001</v>
      </c>
      <c r="C1674">
        <v>4906.3525890000001</v>
      </c>
      <c r="D1674">
        <v>8491.8780559999996</v>
      </c>
      <c r="E1674">
        <v>5195.686404</v>
      </c>
      <c r="F1674">
        <v>11516.75879</v>
      </c>
      <c r="G1674">
        <v>190.01960840000001</v>
      </c>
    </row>
    <row r="1675" spans="1:7" x14ac:dyDescent="0.4">
      <c r="A1675" t="s">
        <v>1680</v>
      </c>
      <c r="B1675">
        <v>4948.0576730000002</v>
      </c>
      <c r="C1675">
        <v>5328.1320180000002</v>
      </c>
      <c r="D1675">
        <v>5173.5748169999997</v>
      </c>
      <c r="E1675">
        <v>4198.4648610000004</v>
      </c>
      <c r="F1675">
        <v>4011.7780050000001</v>
      </c>
      <c r="G1675">
        <v>3895.3177089999999</v>
      </c>
    </row>
    <row r="1676" spans="1:7" x14ac:dyDescent="0.4">
      <c r="A1676" t="s">
        <v>1681</v>
      </c>
      <c r="B1676">
        <v>4944.9144759999999</v>
      </c>
      <c r="C1676">
        <v>11459.11541</v>
      </c>
      <c r="D1676">
        <v>18176.276109999999</v>
      </c>
      <c r="E1676">
        <v>14514.187470000001</v>
      </c>
      <c r="F1676">
        <v>20680.68406</v>
      </c>
      <c r="G1676">
        <v>6427.3766100000003</v>
      </c>
    </row>
    <row r="1677" spans="1:7" x14ac:dyDescent="0.4">
      <c r="A1677" t="s">
        <v>1682</v>
      </c>
      <c r="B1677">
        <v>4944.1881810000004</v>
      </c>
      <c r="C1677">
        <v>10341.94348</v>
      </c>
      <c r="D1677">
        <v>7087.5217270000003</v>
      </c>
      <c r="E1677">
        <v>4536.8797070000001</v>
      </c>
      <c r="F1677">
        <v>2680.4250489999999</v>
      </c>
      <c r="G1677">
        <v>8071.9650689999999</v>
      </c>
    </row>
    <row r="1678" spans="1:7" x14ac:dyDescent="0.4">
      <c r="A1678" t="s">
        <v>1683</v>
      </c>
      <c r="B1678">
        <v>4929.1767099999997</v>
      </c>
      <c r="C1678">
        <v>5189.4537360000004</v>
      </c>
      <c r="D1678">
        <v>3125.071359</v>
      </c>
      <c r="E1678">
        <v>7234.2423749999998</v>
      </c>
      <c r="F1678">
        <v>5250.1254959999997</v>
      </c>
      <c r="G1678">
        <v>4406.7442600000004</v>
      </c>
    </row>
    <row r="1679" spans="1:7" x14ac:dyDescent="0.4">
      <c r="A1679" t="s">
        <v>1684</v>
      </c>
      <c r="B1679">
        <v>4926.6751080000004</v>
      </c>
      <c r="C1679">
        <v>6916.1950260000003</v>
      </c>
      <c r="D1679">
        <v>5801.1024539999999</v>
      </c>
      <c r="E1679">
        <v>5599.5445609999997</v>
      </c>
      <c r="F1679">
        <v>5868.5753539999996</v>
      </c>
      <c r="G1679">
        <v>7274.2827090000001</v>
      </c>
    </row>
    <row r="1680" spans="1:7" x14ac:dyDescent="0.4">
      <c r="A1680" t="s">
        <v>1685</v>
      </c>
      <c r="B1680">
        <v>4920.498525</v>
      </c>
      <c r="C1680">
        <v>5510.5424080000003</v>
      </c>
      <c r="D1680">
        <v>3863.4461940000001</v>
      </c>
      <c r="E1680">
        <v>29874.518400000001</v>
      </c>
      <c r="F1680">
        <v>46121.743840000003</v>
      </c>
      <c r="G1680">
        <v>35934.163999999997</v>
      </c>
    </row>
    <row r="1681" spans="1:7" x14ac:dyDescent="0.4">
      <c r="A1681" t="s">
        <v>1686</v>
      </c>
      <c r="B1681">
        <v>4917.1465719999997</v>
      </c>
      <c r="C1681">
        <v>3681.8939850000002</v>
      </c>
      <c r="D1681">
        <v>3418.6319279999998</v>
      </c>
      <c r="E1681">
        <v>4687.1381620000002</v>
      </c>
      <c r="F1681">
        <v>5427.8192010000002</v>
      </c>
      <c r="G1681">
        <v>3569.4820479999998</v>
      </c>
    </row>
    <row r="1682" spans="1:7" x14ac:dyDescent="0.4">
      <c r="A1682" t="s">
        <v>1687</v>
      </c>
      <c r="B1682">
        <v>4901.9392639999996</v>
      </c>
      <c r="C1682">
        <v>5379.4187959999999</v>
      </c>
      <c r="D1682">
        <v>3953.571277</v>
      </c>
      <c r="E1682">
        <v>4897.9165789999997</v>
      </c>
      <c r="F1682">
        <v>42269.632510000003</v>
      </c>
      <c r="G1682">
        <v>59804.239589999997</v>
      </c>
    </row>
    <row r="1683" spans="1:7" x14ac:dyDescent="0.4">
      <c r="A1683" t="s">
        <v>1688</v>
      </c>
      <c r="B1683">
        <v>4888.9450790000001</v>
      </c>
      <c r="C1683">
        <v>5681.1297370000002</v>
      </c>
      <c r="D1683">
        <v>3055.6936110000001</v>
      </c>
      <c r="E1683">
        <v>2930.5244680000001</v>
      </c>
      <c r="F1683">
        <v>5220.2947400000003</v>
      </c>
      <c r="G1683">
        <v>6950.4721659999996</v>
      </c>
    </row>
    <row r="1684" spans="1:7" x14ac:dyDescent="0.4">
      <c r="A1684" t="s">
        <v>1689</v>
      </c>
      <c r="B1684">
        <v>4877.7538260000001</v>
      </c>
      <c r="C1684">
        <v>4582.1015600000001</v>
      </c>
      <c r="D1684">
        <v>4120.2098839999999</v>
      </c>
      <c r="E1684">
        <v>3213.3625919999999</v>
      </c>
      <c r="F1684">
        <v>3573.4601419999999</v>
      </c>
      <c r="G1684">
        <v>6076.6572290000004</v>
      </c>
    </row>
    <row r="1685" spans="1:7" x14ac:dyDescent="0.4">
      <c r="A1685" t="s">
        <v>1690</v>
      </c>
      <c r="B1685">
        <v>4868.4982739999996</v>
      </c>
      <c r="C1685">
        <v>2760.4078629999999</v>
      </c>
      <c r="D1685">
        <v>3059.0350899999999</v>
      </c>
      <c r="E1685">
        <v>1242.8548249999999</v>
      </c>
      <c r="F1685">
        <v>2585.1601190000001</v>
      </c>
      <c r="G1685">
        <v>2732.3576929999999</v>
      </c>
    </row>
    <row r="1686" spans="1:7" x14ac:dyDescent="0.4">
      <c r="A1686" t="s">
        <v>1691</v>
      </c>
      <c r="B1686">
        <v>4857.8895899999998</v>
      </c>
      <c r="C1686">
        <v>3392.3366489999999</v>
      </c>
      <c r="D1686">
        <v>4395.8412349999999</v>
      </c>
      <c r="E1686">
        <v>3552.9610560000001</v>
      </c>
      <c r="F1686">
        <v>4483.4295259999999</v>
      </c>
      <c r="G1686">
        <v>5100.6380250000002</v>
      </c>
    </row>
    <row r="1687" spans="1:7" x14ac:dyDescent="0.4">
      <c r="A1687" t="s">
        <v>1692</v>
      </c>
      <c r="B1687">
        <v>4856.0223159999996</v>
      </c>
      <c r="C1687">
        <v>3336.76152</v>
      </c>
      <c r="D1687">
        <v>849.06425439999998</v>
      </c>
      <c r="E1687">
        <v>811.98157500000002</v>
      </c>
      <c r="F1687">
        <v>777.78728409999997</v>
      </c>
      <c r="G1687">
        <v>1398.4409760000001</v>
      </c>
    </row>
    <row r="1688" spans="1:7" x14ac:dyDescent="0.4">
      <c r="A1688" t="s">
        <v>1693</v>
      </c>
      <c r="B1688">
        <v>4848.9703589999999</v>
      </c>
      <c r="C1688">
        <v>4303.4009249999999</v>
      </c>
      <c r="D1688">
        <v>4187.9435800000001</v>
      </c>
      <c r="E1688">
        <v>5320.9807289999999</v>
      </c>
      <c r="F1688">
        <v>5701.0912049999997</v>
      </c>
      <c r="G1688">
        <v>4529.7538510000004</v>
      </c>
    </row>
    <row r="1689" spans="1:7" x14ac:dyDescent="0.4">
      <c r="A1689" t="s">
        <v>1694</v>
      </c>
      <c r="B1689">
        <v>4848.0833739999998</v>
      </c>
      <c r="C1689">
        <v>3272.7334839999999</v>
      </c>
      <c r="D1689">
        <v>2626.9671069999999</v>
      </c>
      <c r="E1689">
        <v>2694.4491889999999</v>
      </c>
      <c r="F1689">
        <v>3063.0198780000001</v>
      </c>
      <c r="G1689">
        <v>4999.4572859999998</v>
      </c>
    </row>
    <row r="1690" spans="1:7" x14ac:dyDescent="0.4">
      <c r="A1690" t="s">
        <v>1695</v>
      </c>
      <c r="B1690">
        <v>4845.0409540000001</v>
      </c>
      <c r="C1690">
        <v>1081.850524</v>
      </c>
      <c r="D1690">
        <v>605.15342920000001</v>
      </c>
      <c r="E1690">
        <v>558.4764338</v>
      </c>
      <c r="F1690">
        <v>701.90113929999995</v>
      </c>
      <c r="G1690">
        <v>501.36952669999999</v>
      </c>
    </row>
    <row r="1691" spans="1:7" x14ac:dyDescent="0.4">
      <c r="A1691" t="s">
        <v>1696</v>
      </c>
      <c r="B1691">
        <v>4837.2668599999997</v>
      </c>
      <c r="C1691">
        <v>5312.691632</v>
      </c>
      <c r="D1691">
        <v>4565.314147</v>
      </c>
      <c r="E1691">
        <v>6921.6095599999999</v>
      </c>
      <c r="F1691">
        <v>5199.1167260000002</v>
      </c>
      <c r="G1691">
        <v>9455.4396429999997</v>
      </c>
    </row>
    <row r="1692" spans="1:7" x14ac:dyDescent="0.4">
      <c r="A1692" t="s">
        <v>1697</v>
      </c>
      <c r="B1692">
        <v>4832.2276330000004</v>
      </c>
      <c r="C1692">
        <v>6862.5788689999999</v>
      </c>
      <c r="D1692">
        <v>6138.7695180000001</v>
      </c>
      <c r="E1692">
        <v>4380.5191940000004</v>
      </c>
      <c r="F1692">
        <v>6076.2273990000003</v>
      </c>
      <c r="G1692">
        <v>3846.7712759999999</v>
      </c>
    </row>
    <row r="1693" spans="1:7" x14ac:dyDescent="0.4">
      <c r="A1693" t="s">
        <v>1698</v>
      </c>
      <c r="B1693">
        <v>4794.5938070000002</v>
      </c>
      <c r="C1693">
        <v>8403.8231820000001</v>
      </c>
      <c r="D1693">
        <v>6498.492542</v>
      </c>
      <c r="E1693">
        <v>389.54233490000001</v>
      </c>
      <c r="F1693">
        <v>6682.8122279999998</v>
      </c>
      <c r="G1693">
        <v>8417.9196119999997</v>
      </c>
    </row>
    <row r="1694" spans="1:7" x14ac:dyDescent="0.4">
      <c r="A1694" t="s">
        <v>1699</v>
      </c>
      <c r="B1694">
        <v>4792.7690819999998</v>
      </c>
      <c r="C1694">
        <v>3951.0586389999999</v>
      </c>
      <c r="D1694">
        <v>3133.6152630000001</v>
      </c>
      <c r="E1694">
        <v>2075.4762249999999</v>
      </c>
      <c r="F1694">
        <v>2275.0607789999999</v>
      </c>
      <c r="G1694">
        <v>3248.1427189999999</v>
      </c>
    </row>
    <row r="1695" spans="1:7" x14ac:dyDescent="0.4">
      <c r="A1695" t="s">
        <v>1700</v>
      </c>
      <c r="B1695">
        <v>4779.8221579999999</v>
      </c>
      <c r="C1695">
        <v>4783.8086899999998</v>
      </c>
      <c r="D1695">
        <v>3609.6970930000002</v>
      </c>
      <c r="E1695">
        <v>4611.5586990000002</v>
      </c>
      <c r="F1695">
        <v>2544.070729</v>
      </c>
      <c r="G1695">
        <v>4529.9446870000002</v>
      </c>
    </row>
    <row r="1696" spans="1:7" x14ac:dyDescent="0.4">
      <c r="A1696" t="s">
        <v>1701</v>
      </c>
      <c r="B1696">
        <v>4778.7644010000004</v>
      </c>
      <c r="C1696">
        <v>5318.4474309999996</v>
      </c>
      <c r="D1696">
        <v>3846.1848839999998</v>
      </c>
      <c r="E1696">
        <v>3682.3478749999999</v>
      </c>
      <c r="F1696">
        <v>5066.8607460000003</v>
      </c>
      <c r="G1696">
        <v>5301.564676</v>
      </c>
    </row>
    <row r="1697" spans="1:7" x14ac:dyDescent="0.4">
      <c r="A1697" t="s">
        <v>1702</v>
      </c>
      <c r="B1697">
        <v>4778.2993070000002</v>
      </c>
      <c r="C1697">
        <v>5667.3150519999999</v>
      </c>
      <c r="D1697">
        <v>7308.7765410000002</v>
      </c>
      <c r="E1697">
        <v>8190.1789509999999</v>
      </c>
      <c r="F1697">
        <v>2654.2322859999999</v>
      </c>
      <c r="G1697">
        <v>4904.8133330000001</v>
      </c>
    </row>
    <row r="1698" spans="1:7" x14ac:dyDescent="0.4">
      <c r="A1698" t="s">
        <v>1703</v>
      </c>
      <c r="B1698">
        <v>4766.9290950000004</v>
      </c>
      <c r="C1698">
        <v>5583.044605</v>
      </c>
      <c r="D1698">
        <v>5813.0962159999999</v>
      </c>
      <c r="E1698">
        <v>4106.2152820000001</v>
      </c>
      <c r="F1698">
        <v>6267.4618870000004</v>
      </c>
      <c r="G1698">
        <v>7383.6980149999999</v>
      </c>
    </row>
    <row r="1699" spans="1:7" x14ac:dyDescent="0.4">
      <c r="A1699" t="s">
        <v>1704</v>
      </c>
      <c r="B1699">
        <v>4764.5982260000001</v>
      </c>
      <c r="C1699">
        <v>5440.3677909999997</v>
      </c>
      <c r="D1699">
        <v>4667.7693319999998</v>
      </c>
      <c r="E1699">
        <v>10182.87904</v>
      </c>
      <c r="F1699">
        <v>7347.985079</v>
      </c>
      <c r="G1699">
        <v>5380.1206920000004</v>
      </c>
    </row>
    <row r="1700" spans="1:7" x14ac:dyDescent="0.4">
      <c r="A1700" t="s">
        <v>1705</v>
      </c>
      <c r="B1700">
        <v>4749.8620419999997</v>
      </c>
      <c r="C1700">
        <v>6909.5628299999998</v>
      </c>
      <c r="D1700">
        <v>4075.72856</v>
      </c>
      <c r="E1700">
        <v>5387.7752330000003</v>
      </c>
      <c r="F1700">
        <v>10346.607400000001</v>
      </c>
      <c r="G1700">
        <v>8183.9261029999998</v>
      </c>
    </row>
    <row r="1701" spans="1:7" x14ac:dyDescent="0.4">
      <c r="A1701" t="s">
        <v>1706</v>
      </c>
      <c r="B1701">
        <v>4746.2715029999999</v>
      </c>
      <c r="C1701">
        <v>7168.07492</v>
      </c>
      <c r="D1701">
        <v>5989.2538599999998</v>
      </c>
      <c r="E1701">
        <v>6898.1273520000004</v>
      </c>
      <c r="F1701">
        <v>6333.6174659999997</v>
      </c>
      <c r="G1701">
        <v>5518.9622650000001</v>
      </c>
    </row>
    <row r="1702" spans="1:7" x14ac:dyDescent="0.4">
      <c r="A1702" t="s">
        <v>1707</v>
      </c>
      <c r="B1702">
        <v>4739.7192450000002</v>
      </c>
      <c r="C1702">
        <v>4021.2045419999999</v>
      </c>
      <c r="D1702">
        <v>3753.8080340000001</v>
      </c>
      <c r="E1702">
        <v>4354.0286749999996</v>
      </c>
      <c r="F1702">
        <v>3643.4030790000002</v>
      </c>
      <c r="G1702">
        <v>6220.9652370000003</v>
      </c>
    </row>
    <row r="1703" spans="1:7" x14ac:dyDescent="0.4">
      <c r="A1703" t="s">
        <v>1708</v>
      </c>
      <c r="B1703">
        <v>4737.1791599999997</v>
      </c>
      <c r="C1703">
        <v>7543.4230299999999</v>
      </c>
      <c r="D1703">
        <v>4603.2051869999996</v>
      </c>
      <c r="E1703">
        <v>2092.8436780000002</v>
      </c>
      <c r="F1703">
        <v>5315.1383169999999</v>
      </c>
      <c r="G1703">
        <v>1944.0690179999999</v>
      </c>
    </row>
    <row r="1704" spans="1:7" x14ac:dyDescent="0.4">
      <c r="A1704" t="s">
        <v>1709</v>
      </c>
      <c r="B1704">
        <v>4712.4823900000001</v>
      </c>
      <c r="C1704">
        <v>8408.6407380000001</v>
      </c>
      <c r="D1704">
        <v>3488.0886810000002</v>
      </c>
      <c r="E1704">
        <v>1026.249718</v>
      </c>
      <c r="F1704">
        <v>2175.646882</v>
      </c>
      <c r="G1704">
        <v>871.85393190000002</v>
      </c>
    </row>
    <row r="1705" spans="1:7" x14ac:dyDescent="0.4">
      <c r="A1705" t="s">
        <v>1710</v>
      </c>
      <c r="B1705">
        <v>4704.4305489999997</v>
      </c>
      <c r="C1705">
        <v>6531.2444530000002</v>
      </c>
      <c r="D1705">
        <v>7618.8073109999996</v>
      </c>
      <c r="E1705">
        <v>8829.5544530000006</v>
      </c>
      <c r="F1705">
        <v>8906.1859110000005</v>
      </c>
      <c r="G1705">
        <v>5820.4807060000003</v>
      </c>
    </row>
    <row r="1706" spans="1:7" x14ac:dyDescent="0.4">
      <c r="A1706" t="s">
        <v>1711</v>
      </c>
      <c r="B1706">
        <v>4703.8324810000004</v>
      </c>
      <c r="C1706">
        <v>1102.2499499999999</v>
      </c>
      <c r="D1706">
        <v>3280.813302</v>
      </c>
      <c r="E1706">
        <v>1450.9643599999999</v>
      </c>
      <c r="F1706">
        <v>1500.458406</v>
      </c>
      <c r="G1706">
        <v>5155.6209040000003</v>
      </c>
    </row>
    <row r="1707" spans="1:7" x14ac:dyDescent="0.4">
      <c r="A1707" t="s">
        <v>1712</v>
      </c>
      <c r="B1707">
        <v>4686.4519550000005</v>
      </c>
      <c r="C1707">
        <v>3914.8561180000002</v>
      </c>
      <c r="D1707">
        <v>3379.5239449999999</v>
      </c>
      <c r="E1707">
        <v>3204.9751900000001</v>
      </c>
      <c r="F1707">
        <v>3671.8941589999999</v>
      </c>
      <c r="G1707">
        <v>5134.1143659999998</v>
      </c>
    </row>
    <row r="1708" spans="1:7" x14ac:dyDescent="0.4">
      <c r="A1708" t="s">
        <v>1713</v>
      </c>
      <c r="B1708">
        <v>4682.9577689999996</v>
      </c>
      <c r="C1708">
        <v>5495.3742469999997</v>
      </c>
      <c r="D1708">
        <v>5284.0412349999997</v>
      </c>
      <c r="E1708">
        <v>4471.0572549999997</v>
      </c>
      <c r="F1708">
        <v>5147.5388849999999</v>
      </c>
      <c r="G1708">
        <v>3689.6187089999999</v>
      </c>
    </row>
    <row r="1709" spans="1:7" x14ac:dyDescent="0.4">
      <c r="A1709" t="s">
        <v>1714</v>
      </c>
      <c r="B1709">
        <v>4675.975711</v>
      </c>
      <c r="C1709">
        <v>3974.4253840000001</v>
      </c>
      <c r="D1709">
        <v>3682.7531909999998</v>
      </c>
      <c r="E1709">
        <v>7054.9270999999999</v>
      </c>
      <c r="F1709">
        <v>9001.1855209999994</v>
      </c>
      <c r="G1709">
        <v>5825.7577069999998</v>
      </c>
    </row>
    <row r="1710" spans="1:7" x14ac:dyDescent="0.4">
      <c r="A1710" t="s">
        <v>1715</v>
      </c>
      <c r="B1710">
        <v>4675.9394819999998</v>
      </c>
      <c r="C1710">
        <v>4106.4400009999999</v>
      </c>
      <c r="D1710">
        <v>3938.5946490000001</v>
      </c>
      <c r="E1710">
        <v>38742.221440000001</v>
      </c>
      <c r="F1710">
        <v>41451.884870000002</v>
      </c>
      <c r="G1710">
        <v>31458.452239999999</v>
      </c>
    </row>
    <row r="1711" spans="1:7" x14ac:dyDescent="0.4">
      <c r="A1711" t="s">
        <v>1716</v>
      </c>
      <c r="B1711">
        <v>4671.9884760000004</v>
      </c>
      <c r="C1711">
        <v>4979.5399550000002</v>
      </c>
      <c r="D1711">
        <v>3936.0350819999999</v>
      </c>
      <c r="E1711">
        <v>4333.1740540000001</v>
      </c>
      <c r="F1711">
        <v>3354.2854259999999</v>
      </c>
      <c r="G1711">
        <v>2719.906164</v>
      </c>
    </row>
    <row r="1712" spans="1:7" x14ac:dyDescent="0.4">
      <c r="A1712" t="s">
        <v>1717</v>
      </c>
      <c r="B1712">
        <v>4670.8505599999999</v>
      </c>
      <c r="C1712">
        <v>4183.5466909999996</v>
      </c>
      <c r="D1712">
        <v>4626.2016999999996</v>
      </c>
      <c r="E1712">
        <v>3441.8710980000001</v>
      </c>
      <c r="F1712">
        <v>3073.3305129999999</v>
      </c>
      <c r="G1712">
        <v>2038.2652390000001</v>
      </c>
    </row>
    <row r="1713" spans="1:7" x14ac:dyDescent="0.4">
      <c r="A1713" t="s">
        <v>1718</v>
      </c>
      <c r="B1713">
        <v>4669.5908840000002</v>
      </c>
      <c r="C1713">
        <v>5402.6278350000002</v>
      </c>
      <c r="D1713">
        <v>3110.1508509999999</v>
      </c>
      <c r="E1713">
        <v>5128.4687670000003</v>
      </c>
      <c r="F1713">
        <v>3671.8252579999998</v>
      </c>
      <c r="G1713">
        <v>6034.2517790000002</v>
      </c>
    </row>
    <row r="1714" spans="1:7" x14ac:dyDescent="0.4">
      <c r="A1714" t="s">
        <v>1719</v>
      </c>
      <c r="B1714">
        <v>4668.9128330000003</v>
      </c>
      <c r="C1714">
        <v>7255.9423660000002</v>
      </c>
      <c r="D1714">
        <v>8582.1040639999992</v>
      </c>
      <c r="E1714">
        <v>7737.7034709999998</v>
      </c>
      <c r="F1714">
        <v>7909.0625760000003</v>
      </c>
      <c r="G1714">
        <v>6471.8216229999998</v>
      </c>
    </row>
    <row r="1715" spans="1:7" x14ac:dyDescent="0.4">
      <c r="A1715" t="s">
        <v>1720</v>
      </c>
      <c r="B1715">
        <v>4661.1392750000005</v>
      </c>
      <c r="C1715">
        <v>4869.9957359999999</v>
      </c>
      <c r="D1715">
        <v>3857.781297</v>
      </c>
      <c r="E1715">
        <v>4248.2186849999998</v>
      </c>
      <c r="F1715">
        <v>6628.8308390000002</v>
      </c>
      <c r="G1715">
        <v>3592.9714990000002</v>
      </c>
    </row>
    <row r="1716" spans="1:7" x14ac:dyDescent="0.4">
      <c r="A1716" t="s">
        <v>1721</v>
      </c>
      <c r="B1716">
        <v>4649.3725750000003</v>
      </c>
      <c r="C1716">
        <v>3866.2127129999999</v>
      </c>
      <c r="D1716">
        <v>4820.5493020000004</v>
      </c>
      <c r="E1716">
        <v>6447.2009790000002</v>
      </c>
      <c r="F1716">
        <v>416.67167019999999</v>
      </c>
      <c r="G1716">
        <v>6631.3774670000003</v>
      </c>
    </row>
    <row r="1717" spans="1:7" x14ac:dyDescent="0.4">
      <c r="A1717" t="s">
        <v>1722</v>
      </c>
      <c r="B1717">
        <v>4648.4601629999997</v>
      </c>
      <c r="C1717">
        <v>8946.504664</v>
      </c>
      <c r="D1717">
        <v>7019.4143400000003</v>
      </c>
      <c r="E1717">
        <v>9250.7717929999999</v>
      </c>
      <c r="F1717">
        <v>7439.204667</v>
      </c>
      <c r="G1717">
        <v>7241.4774390000002</v>
      </c>
    </row>
    <row r="1718" spans="1:7" x14ac:dyDescent="0.4">
      <c r="A1718" t="s">
        <v>1723</v>
      </c>
      <c r="B1718">
        <v>4644.9378150000002</v>
      </c>
      <c r="C1718">
        <v>1099.3381380000001</v>
      </c>
      <c r="D1718">
        <v>6216.6506630000003</v>
      </c>
      <c r="E1718">
        <v>8975.1993199999997</v>
      </c>
      <c r="F1718">
        <v>1572.3519140000001</v>
      </c>
      <c r="G1718">
        <v>7313.0713489999998</v>
      </c>
    </row>
    <row r="1719" spans="1:7" x14ac:dyDescent="0.4">
      <c r="A1719" t="s">
        <v>1724</v>
      </c>
      <c r="B1719">
        <v>4639.1039989999999</v>
      </c>
      <c r="C1719">
        <v>9095.7799689999993</v>
      </c>
      <c r="D1719">
        <v>9344.4538479999992</v>
      </c>
      <c r="E1719">
        <v>25677.55889</v>
      </c>
      <c r="F1719">
        <v>29040.870490000001</v>
      </c>
      <c r="G1719">
        <v>16490.18504</v>
      </c>
    </row>
    <row r="1720" spans="1:7" x14ac:dyDescent="0.4">
      <c r="A1720" t="s">
        <v>1725</v>
      </c>
      <c r="B1720">
        <v>4630.9777560000002</v>
      </c>
      <c r="C1720">
        <v>4694.3628959999996</v>
      </c>
      <c r="D1720">
        <v>5491.2077259999996</v>
      </c>
      <c r="E1720">
        <v>7197.7611630000001</v>
      </c>
      <c r="F1720">
        <v>7733.1301119999998</v>
      </c>
      <c r="G1720">
        <v>613.59308850000002</v>
      </c>
    </row>
    <row r="1721" spans="1:7" x14ac:dyDescent="0.4">
      <c r="A1721" t="s">
        <v>1726</v>
      </c>
      <c r="B1721">
        <v>4625.5225069999997</v>
      </c>
      <c r="C1721">
        <v>5325.5226810000004</v>
      </c>
      <c r="D1721">
        <v>4194.6065660000004</v>
      </c>
      <c r="E1721">
        <v>7381.9909589999997</v>
      </c>
      <c r="F1721">
        <v>4935.1652029999996</v>
      </c>
      <c r="G1721">
        <v>4916.3173340000003</v>
      </c>
    </row>
    <row r="1722" spans="1:7" x14ac:dyDescent="0.4">
      <c r="A1722" t="s">
        <v>1727</v>
      </c>
      <c r="B1722">
        <v>4618.9195829999999</v>
      </c>
      <c r="C1722">
        <v>4306.6733679999998</v>
      </c>
      <c r="D1722">
        <v>3218.9869789999998</v>
      </c>
      <c r="E1722">
        <v>4505.8812349999998</v>
      </c>
      <c r="F1722">
        <v>4075.7214690000001</v>
      </c>
      <c r="G1722">
        <v>7345.0757569999996</v>
      </c>
    </row>
    <row r="1723" spans="1:7" x14ac:dyDescent="0.4">
      <c r="A1723" t="s">
        <v>1728</v>
      </c>
      <c r="B1723">
        <v>4613.86733</v>
      </c>
      <c r="C1723">
        <v>4070.1505299999999</v>
      </c>
      <c r="D1723">
        <v>2509.366994</v>
      </c>
      <c r="E1723">
        <v>2974.6791210000001</v>
      </c>
      <c r="F1723">
        <v>1685.015208</v>
      </c>
      <c r="G1723">
        <v>4483.4728189999996</v>
      </c>
    </row>
    <row r="1724" spans="1:7" x14ac:dyDescent="0.4">
      <c r="A1724" t="s">
        <v>1729</v>
      </c>
      <c r="B1724">
        <v>4609.9599630000002</v>
      </c>
      <c r="C1724">
        <v>2841.867495</v>
      </c>
      <c r="D1724">
        <v>4293.6690909999998</v>
      </c>
      <c r="E1724">
        <v>4132.647935</v>
      </c>
      <c r="F1724">
        <v>1372.5437099999999</v>
      </c>
      <c r="G1724">
        <v>3385.266134</v>
      </c>
    </row>
    <row r="1725" spans="1:7" x14ac:dyDescent="0.4">
      <c r="A1725" t="s">
        <v>1730</v>
      </c>
      <c r="B1725">
        <v>4606.1824559999995</v>
      </c>
      <c r="C1725">
        <v>1377.1835840000001</v>
      </c>
      <c r="D1725">
        <v>4201.4825149999997</v>
      </c>
      <c r="E1725">
        <v>1493.7570129999999</v>
      </c>
      <c r="F1725">
        <v>379.88230920000001</v>
      </c>
      <c r="G1725">
        <v>1326.7608270000001</v>
      </c>
    </row>
    <row r="1726" spans="1:7" x14ac:dyDescent="0.4">
      <c r="A1726" t="s">
        <v>1731</v>
      </c>
      <c r="B1726">
        <v>4601.5659470000001</v>
      </c>
      <c r="C1726">
        <v>6723.8909979999999</v>
      </c>
      <c r="D1726">
        <v>9406.4486250000009</v>
      </c>
      <c r="E1726">
        <v>5973.6359430000002</v>
      </c>
      <c r="F1726">
        <v>2349.6548929999999</v>
      </c>
      <c r="G1726">
        <v>10776.450339999999</v>
      </c>
    </row>
    <row r="1727" spans="1:7" x14ac:dyDescent="0.4">
      <c r="A1727" t="s">
        <v>1732</v>
      </c>
      <c r="B1727">
        <v>4596.2455479999999</v>
      </c>
      <c r="C1727">
        <v>3097.7489270000001</v>
      </c>
      <c r="D1727">
        <v>3254.470241</v>
      </c>
      <c r="E1727">
        <v>5563.7081319999998</v>
      </c>
      <c r="F1727">
        <v>5908.9069209999998</v>
      </c>
      <c r="G1727">
        <v>4437.7912219999998</v>
      </c>
    </row>
    <row r="1728" spans="1:7" x14ac:dyDescent="0.4">
      <c r="A1728" t="s">
        <v>1733</v>
      </c>
      <c r="B1728">
        <v>4571.0322889999998</v>
      </c>
      <c r="C1728">
        <v>3437.6506429999999</v>
      </c>
      <c r="D1728">
        <v>23717.293610000001</v>
      </c>
      <c r="E1728">
        <v>2984.144358</v>
      </c>
      <c r="F1728">
        <v>30557.817630000001</v>
      </c>
      <c r="G1728">
        <v>2679.0012149999998</v>
      </c>
    </row>
    <row r="1729" spans="1:7" x14ac:dyDescent="0.4">
      <c r="A1729" t="s">
        <v>1734</v>
      </c>
      <c r="B1729">
        <v>4567.8018769999999</v>
      </c>
      <c r="C1729">
        <v>5099.2835439999999</v>
      </c>
      <c r="D1729">
        <v>6397.475085</v>
      </c>
      <c r="E1729">
        <v>3970.1268100000002</v>
      </c>
      <c r="F1729">
        <v>6519.352997</v>
      </c>
      <c r="G1729">
        <v>5882.447803</v>
      </c>
    </row>
    <row r="1730" spans="1:7" x14ac:dyDescent="0.4">
      <c r="A1730" t="s">
        <v>1735</v>
      </c>
      <c r="B1730">
        <v>4567.4275120000002</v>
      </c>
      <c r="C1730">
        <v>4312.4464669999998</v>
      </c>
      <c r="D1730">
        <v>5512.8459409999996</v>
      </c>
      <c r="E1730">
        <v>4530.8505160000004</v>
      </c>
      <c r="F1730">
        <v>4754.3484829999998</v>
      </c>
      <c r="G1730">
        <v>4488.6063409999997</v>
      </c>
    </row>
    <row r="1731" spans="1:7" x14ac:dyDescent="0.4">
      <c r="A1731" t="s">
        <v>1736</v>
      </c>
      <c r="B1731">
        <v>4565.4823589999996</v>
      </c>
      <c r="C1731">
        <v>4940.0256760000002</v>
      </c>
      <c r="D1731">
        <v>4887.0339080000003</v>
      </c>
      <c r="E1731">
        <v>3354.0268769999998</v>
      </c>
      <c r="F1731">
        <v>3903.3783950000002</v>
      </c>
      <c r="G1731">
        <v>4104.9932120000003</v>
      </c>
    </row>
    <row r="1732" spans="1:7" x14ac:dyDescent="0.4">
      <c r="A1732" t="s">
        <v>1737</v>
      </c>
      <c r="B1732">
        <v>4563.6151650000002</v>
      </c>
      <c r="C1732">
        <v>9637.6955350000007</v>
      </c>
      <c r="D1732">
        <v>14681.31934</v>
      </c>
      <c r="E1732">
        <v>27120.671429999999</v>
      </c>
      <c r="F1732">
        <v>26756.457630000001</v>
      </c>
      <c r="G1732">
        <v>4859.7191570000005</v>
      </c>
    </row>
    <row r="1733" spans="1:7" x14ac:dyDescent="0.4">
      <c r="A1733" t="s">
        <v>1738</v>
      </c>
      <c r="B1733">
        <v>4542.0936019999999</v>
      </c>
      <c r="C1733">
        <v>7476.9932049999998</v>
      </c>
      <c r="D1733">
        <v>7062.6844780000001</v>
      </c>
      <c r="E1733">
        <v>6720.9185530000004</v>
      </c>
      <c r="F1733">
        <v>9672.5664620000007</v>
      </c>
      <c r="G1733">
        <v>5471.4361650000001</v>
      </c>
    </row>
    <row r="1734" spans="1:7" x14ac:dyDescent="0.4">
      <c r="A1734" t="s">
        <v>1739</v>
      </c>
      <c r="B1734">
        <v>4541.781086</v>
      </c>
      <c r="C1734">
        <v>459.6900632</v>
      </c>
      <c r="D1734">
        <v>668.50270699999999</v>
      </c>
      <c r="E1734">
        <v>5238.4164010000004</v>
      </c>
      <c r="F1734">
        <v>88.65999936</v>
      </c>
      <c r="G1734">
        <v>2765.1923769999999</v>
      </c>
    </row>
    <row r="1735" spans="1:7" x14ac:dyDescent="0.4">
      <c r="A1735" t="s">
        <v>1740</v>
      </c>
      <c r="B1735">
        <v>4537.8403340000004</v>
      </c>
      <c r="C1735">
        <v>2726.0040669999998</v>
      </c>
      <c r="D1735">
        <v>3630.314406</v>
      </c>
      <c r="E1735">
        <v>1870.3502900000001</v>
      </c>
      <c r="F1735">
        <v>2345.7451919999999</v>
      </c>
      <c r="G1735">
        <v>2941.666819</v>
      </c>
    </row>
    <row r="1736" spans="1:7" x14ac:dyDescent="0.4">
      <c r="A1736" t="s">
        <v>1741</v>
      </c>
      <c r="B1736">
        <v>4528.3708539999998</v>
      </c>
      <c r="C1736">
        <v>1176.129829</v>
      </c>
      <c r="D1736">
        <v>4338.3687609999997</v>
      </c>
      <c r="E1736">
        <v>3236.4429340000002</v>
      </c>
      <c r="F1736">
        <v>3408.5211439999998</v>
      </c>
      <c r="G1736">
        <v>2617.9625860000001</v>
      </c>
    </row>
    <row r="1737" spans="1:7" x14ac:dyDescent="0.4">
      <c r="A1737" t="s">
        <v>1742</v>
      </c>
      <c r="B1737">
        <v>4527.7182540000003</v>
      </c>
      <c r="C1737">
        <v>3988.182151</v>
      </c>
      <c r="D1737">
        <v>2924.2760280000002</v>
      </c>
      <c r="E1737">
        <v>3545.4522379999999</v>
      </c>
      <c r="F1737">
        <v>3508.119835</v>
      </c>
      <c r="G1737">
        <v>3529.4569350000002</v>
      </c>
    </row>
    <row r="1738" spans="1:7" x14ac:dyDescent="0.4">
      <c r="A1738" t="s">
        <v>1743</v>
      </c>
      <c r="B1738">
        <v>4516.2936579999996</v>
      </c>
      <c r="C1738">
        <v>3888.0394190000002</v>
      </c>
      <c r="D1738">
        <v>3282.4892620000001</v>
      </c>
      <c r="E1738">
        <v>3088.175866</v>
      </c>
      <c r="F1738">
        <v>4964.1459629999999</v>
      </c>
      <c r="G1738">
        <v>4944.0471049999996</v>
      </c>
    </row>
    <row r="1739" spans="1:7" x14ac:dyDescent="0.4">
      <c r="A1739" t="s">
        <v>1744</v>
      </c>
      <c r="B1739">
        <v>4511.2234129999997</v>
      </c>
      <c r="C1739">
        <v>5182.7385370000002</v>
      </c>
      <c r="D1739">
        <v>4429.0073920000004</v>
      </c>
      <c r="E1739">
        <v>3781.5840560000001</v>
      </c>
      <c r="F1739">
        <v>6641.7178949999998</v>
      </c>
      <c r="G1739">
        <v>4127.2601459999996</v>
      </c>
    </row>
    <row r="1740" spans="1:7" x14ac:dyDescent="0.4">
      <c r="A1740" t="s">
        <v>1745</v>
      </c>
      <c r="B1740">
        <v>4501.3160520000001</v>
      </c>
      <c r="C1740">
        <v>7594.7268889999996</v>
      </c>
      <c r="D1740">
        <v>2584.1574380000002</v>
      </c>
      <c r="E1740">
        <v>4454.4686490000004</v>
      </c>
      <c r="F1740">
        <v>6066.440928</v>
      </c>
      <c r="G1740">
        <v>4011.7176169999998</v>
      </c>
    </row>
    <row r="1741" spans="1:7" x14ac:dyDescent="0.4">
      <c r="A1741" t="s">
        <v>1746</v>
      </c>
      <c r="B1741">
        <v>4491.7666820000004</v>
      </c>
      <c r="C1741">
        <v>13326.04255</v>
      </c>
      <c r="D1741">
        <v>7728.246725</v>
      </c>
      <c r="E1741">
        <v>3025.3074769999998</v>
      </c>
      <c r="F1741">
        <v>2713.9390279999998</v>
      </c>
      <c r="G1741">
        <v>4493.5175390000004</v>
      </c>
    </row>
    <row r="1742" spans="1:7" x14ac:dyDescent="0.4">
      <c r="A1742" t="s">
        <v>1747</v>
      </c>
      <c r="B1742">
        <v>4486.8625240000001</v>
      </c>
      <c r="C1742">
        <v>2079.3521559999999</v>
      </c>
      <c r="D1742">
        <v>4100.0571620000001</v>
      </c>
      <c r="E1742">
        <v>4797.332899</v>
      </c>
      <c r="F1742">
        <v>5661.5897009999999</v>
      </c>
      <c r="G1742">
        <v>3734.2479119999998</v>
      </c>
    </row>
    <row r="1743" spans="1:7" x14ac:dyDescent="0.4">
      <c r="A1743" t="s">
        <v>1748</v>
      </c>
      <c r="B1743">
        <v>4484.2232530000001</v>
      </c>
      <c r="C1743">
        <v>3929.2295880000001</v>
      </c>
      <c r="D1743">
        <v>5459.3941400000003</v>
      </c>
      <c r="E1743">
        <v>4396.6907739999997</v>
      </c>
      <c r="F1743">
        <v>4517.8023069999999</v>
      </c>
      <c r="G1743">
        <v>12481.104149999999</v>
      </c>
    </row>
    <row r="1744" spans="1:7" x14ac:dyDescent="0.4">
      <c r="A1744" t="s">
        <v>1749</v>
      </c>
      <c r="B1744">
        <v>4482.6212450000003</v>
      </c>
      <c r="C1744">
        <v>5231.4741260000001</v>
      </c>
      <c r="D1744">
        <v>5487.2537140000004</v>
      </c>
      <c r="E1744">
        <v>5092.5350660000004</v>
      </c>
      <c r="F1744">
        <v>8173.0174850000003</v>
      </c>
      <c r="G1744">
        <v>8867.4667979999995</v>
      </c>
    </row>
    <row r="1745" spans="1:7" x14ac:dyDescent="0.4">
      <c r="A1745" t="s">
        <v>1750</v>
      </c>
      <c r="B1745">
        <v>4458.9678400000003</v>
      </c>
      <c r="C1745">
        <v>4640.6894240000001</v>
      </c>
      <c r="D1745">
        <v>3839.614595</v>
      </c>
      <c r="E1745">
        <v>3791.7419770000001</v>
      </c>
      <c r="F1745">
        <v>4510.128686</v>
      </c>
      <c r="G1745">
        <v>5730.6931189999996</v>
      </c>
    </row>
    <row r="1746" spans="1:7" x14ac:dyDescent="0.4">
      <c r="A1746" t="s">
        <v>1751</v>
      </c>
      <c r="B1746">
        <v>4446.361887</v>
      </c>
      <c r="C1746">
        <v>4034.2175179999999</v>
      </c>
      <c r="D1746">
        <v>2713.3725159999999</v>
      </c>
      <c r="E1746">
        <v>2579.9175700000001</v>
      </c>
      <c r="F1746">
        <v>3184.1616370000002</v>
      </c>
      <c r="G1746">
        <v>4021.6895020000002</v>
      </c>
    </row>
    <row r="1747" spans="1:7" x14ac:dyDescent="0.4">
      <c r="A1747" t="s">
        <v>1752</v>
      </c>
      <c r="B1747">
        <v>4443.23459</v>
      </c>
      <c r="C1747">
        <v>3500.0555049999998</v>
      </c>
      <c r="D1747">
        <v>4229.7863369999995</v>
      </c>
      <c r="E1747">
        <v>3804.239975</v>
      </c>
      <c r="F1747">
        <v>3394.0300339999999</v>
      </c>
      <c r="G1747">
        <v>4206.6210369999999</v>
      </c>
    </row>
    <row r="1748" spans="1:7" x14ac:dyDescent="0.4">
      <c r="A1748" t="s">
        <v>1753</v>
      </c>
      <c r="B1748">
        <v>4439.542101</v>
      </c>
      <c r="C1748">
        <v>5512.4002920000003</v>
      </c>
      <c r="D1748">
        <v>444.23398730000002</v>
      </c>
      <c r="E1748">
        <v>1087.2264889999999</v>
      </c>
      <c r="F1748">
        <v>3374.551841</v>
      </c>
      <c r="G1748">
        <v>365.5649568</v>
      </c>
    </row>
    <row r="1749" spans="1:7" x14ac:dyDescent="0.4">
      <c r="A1749" t="s">
        <v>1754</v>
      </c>
      <c r="B1749">
        <v>4438.3923539999996</v>
      </c>
      <c r="C1749">
        <v>9595.9695690000008</v>
      </c>
      <c r="D1749">
        <v>2791.1738690000002</v>
      </c>
      <c r="E1749">
        <v>1780.1701479999999</v>
      </c>
      <c r="F1749">
        <v>1453.823183</v>
      </c>
      <c r="G1749">
        <v>3792.2671110000001</v>
      </c>
    </row>
    <row r="1750" spans="1:7" x14ac:dyDescent="0.4">
      <c r="A1750" t="s">
        <v>1755</v>
      </c>
      <c r="B1750">
        <v>4437.4422039999999</v>
      </c>
      <c r="C1750">
        <v>6751.705132</v>
      </c>
      <c r="D1750">
        <v>4531.3774819999999</v>
      </c>
      <c r="E1750">
        <v>5359.4456110000001</v>
      </c>
      <c r="F1750">
        <v>4821.8172590000004</v>
      </c>
      <c r="G1750">
        <v>4532.5877060000003</v>
      </c>
    </row>
    <row r="1751" spans="1:7" x14ac:dyDescent="0.4">
      <c r="A1751" t="s">
        <v>1756</v>
      </c>
      <c r="B1751">
        <v>4428.1477000000004</v>
      </c>
      <c r="C1751">
        <v>3434.6251929999999</v>
      </c>
      <c r="D1751">
        <v>3024.7060259999998</v>
      </c>
      <c r="E1751">
        <v>3600.4735380000002</v>
      </c>
      <c r="F1751">
        <v>3882.622633</v>
      </c>
      <c r="G1751">
        <v>5242.1425360000003</v>
      </c>
    </row>
    <row r="1752" spans="1:7" x14ac:dyDescent="0.4">
      <c r="A1752" t="s">
        <v>1757</v>
      </c>
      <c r="B1752">
        <v>4427.3465829999996</v>
      </c>
      <c r="C1752">
        <v>5273.7303510000002</v>
      </c>
      <c r="D1752">
        <v>6595.869592</v>
      </c>
      <c r="E1752">
        <v>3775.8530820000001</v>
      </c>
      <c r="F1752">
        <v>4613.4373869999999</v>
      </c>
      <c r="G1752">
        <v>3795.4589839999999</v>
      </c>
    </row>
    <row r="1753" spans="1:7" x14ac:dyDescent="0.4">
      <c r="A1753" t="s">
        <v>1758</v>
      </c>
      <c r="B1753">
        <v>4423.4032980000002</v>
      </c>
      <c r="C1753">
        <v>8045.3125989999999</v>
      </c>
      <c r="D1753">
        <v>4924.5462790000001</v>
      </c>
      <c r="E1753">
        <v>5037.67137</v>
      </c>
      <c r="F1753">
        <v>6297.6972239999996</v>
      </c>
      <c r="G1753">
        <v>4791.0943230000003</v>
      </c>
    </row>
    <row r="1754" spans="1:7" x14ac:dyDescent="0.4">
      <c r="A1754" t="s">
        <v>1759</v>
      </c>
      <c r="B1754">
        <v>4419.8164690000003</v>
      </c>
      <c r="C1754">
        <v>14213.21227</v>
      </c>
      <c r="D1754">
        <v>3685.0951559999999</v>
      </c>
      <c r="E1754">
        <v>5075.6720729999997</v>
      </c>
      <c r="F1754">
        <v>12588.402539999999</v>
      </c>
      <c r="G1754">
        <v>8473.1764550000007</v>
      </c>
    </row>
    <row r="1755" spans="1:7" x14ac:dyDescent="0.4">
      <c r="A1755" t="s">
        <v>1760</v>
      </c>
      <c r="B1755">
        <v>4415.7784119999997</v>
      </c>
      <c r="C1755">
        <v>3126.3251</v>
      </c>
      <c r="D1755">
        <v>3344.4036980000001</v>
      </c>
      <c r="E1755">
        <v>4102.0719760000002</v>
      </c>
      <c r="F1755">
        <v>2797.1620910000001</v>
      </c>
      <c r="G1755">
        <v>4029.0762669999999</v>
      </c>
    </row>
    <row r="1756" spans="1:7" x14ac:dyDescent="0.4">
      <c r="A1756" t="s">
        <v>1761</v>
      </c>
      <c r="B1756">
        <v>4410.3845549999996</v>
      </c>
      <c r="C1756">
        <v>4236.2568890000002</v>
      </c>
      <c r="D1756">
        <v>2881.4065479999999</v>
      </c>
      <c r="E1756">
        <v>4168.8529719999997</v>
      </c>
      <c r="F1756">
        <v>2284.7880319999999</v>
      </c>
      <c r="G1756">
        <v>4819.4446440000002</v>
      </c>
    </row>
    <row r="1757" spans="1:7" x14ac:dyDescent="0.4">
      <c r="A1757" t="s">
        <v>1762</v>
      </c>
      <c r="B1757">
        <v>4397.9405450000004</v>
      </c>
      <c r="C1757">
        <v>6406.336773</v>
      </c>
      <c r="D1757">
        <v>7190.1867810000003</v>
      </c>
      <c r="E1757">
        <v>10830.3995</v>
      </c>
      <c r="F1757">
        <v>10538.18686</v>
      </c>
      <c r="G1757">
        <v>6855.1346249999997</v>
      </c>
    </row>
    <row r="1758" spans="1:7" x14ac:dyDescent="0.4">
      <c r="A1758" t="s">
        <v>1763</v>
      </c>
      <c r="B1758">
        <v>4393.6831389999998</v>
      </c>
      <c r="C1758">
        <v>4699.760569</v>
      </c>
      <c r="D1758">
        <v>619.32203119999997</v>
      </c>
      <c r="E1758">
        <v>1962.7666429999999</v>
      </c>
      <c r="F1758">
        <v>785.34187080000004</v>
      </c>
      <c r="G1758">
        <v>5817.8654779999997</v>
      </c>
    </row>
    <row r="1759" spans="1:7" x14ac:dyDescent="0.4">
      <c r="A1759" t="s">
        <v>1764</v>
      </c>
      <c r="B1759">
        <v>4387.0316730000004</v>
      </c>
      <c r="C1759">
        <v>4164.5348610000001</v>
      </c>
      <c r="D1759">
        <v>3533.2547300000001</v>
      </c>
      <c r="E1759">
        <v>3776.5952419999999</v>
      </c>
      <c r="F1759">
        <v>4896.385088</v>
      </c>
      <c r="G1759">
        <v>4431.4026869999998</v>
      </c>
    </row>
    <row r="1760" spans="1:7" x14ac:dyDescent="0.4">
      <c r="A1760" t="s">
        <v>1765</v>
      </c>
      <c r="B1760">
        <v>4376.6364599999997</v>
      </c>
      <c r="C1760">
        <v>5033.2865250000004</v>
      </c>
      <c r="D1760">
        <v>1776.7353450000001</v>
      </c>
      <c r="E1760">
        <v>2197.7694099999999</v>
      </c>
      <c r="F1760">
        <v>3731.225406</v>
      </c>
      <c r="G1760">
        <v>4823.833216</v>
      </c>
    </row>
    <row r="1761" spans="1:7" x14ac:dyDescent="0.4">
      <c r="A1761" t="s">
        <v>1766</v>
      </c>
      <c r="B1761">
        <v>4367.1086230000001</v>
      </c>
      <c r="C1761">
        <v>3147.3747349999999</v>
      </c>
      <c r="D1761">
        <v>4138.009352</v>
      </c>
      <c r="E1761">
        <v>3286.6086009999999</v>
      </c>
      <c r="F1761">
        <v>3528.9220059999998</v>
      </c>
      <c r="G1761">
        <v>4552.6639219999997</v>
      </c>
    </row>
    <row r="1762" spans="1:7" x14ac:dyDescent="0.4">
      <c r="A1762" t="s">
        <v>1767</v>
      </c>
      <c r="B1762">
        <v>4365.3402679999999</v>
      </c>
      <c r="C1762">
        <v>3612.19452</v>
      </c>
      <c r="D1762">
        <v>3841.954855</v>
      </c>
      <c r="E1762">
        <v>4522.7323560000004</v>
      </c>
      <c r="F1762">
        <v>4178.941624</v>
      </c>
      <c r="G1762">
        <v>4405.5026959999996</v>
      </c>
    </row>
    <row r="1763" spans="1:7" x14ac:dyDescent="0.4">
      <c r="A1763" t="s">
        <v>1768</v>
      </c>
      <c r="B1763">
        <v>4359.3791190000002</v>
      </c>
      <c r="C1763">
        <v>5507.5865700000004</v>
      </c>
      <c r="D1763">
        <v>4615.5133800000003</v>
      </c>
      <c r="E1763">
        <v>3044.8517729999999</v>
      </c>
      <c r="F1763">
        <v>3554.863425</v>
      </c>
      <c r="G1763">
        <v>3329.606906</v>
      </c>
    </row>
    <row r="1764" spans="1:7" x14ac:dyDescent="0.4">
      <c r="A1764" t="s">
        <v>1769</v>
      </c>
      <c r="B1764">
        <v>4350.7538930000001</v>
      </c>
      <c r="C1764">
        <v>5403.8586189999996</v>
      </c>
      <c r="D1764">
        <v>7987.5274099999997</v>
      </c>
      <c r="E1764">
        <v>7092.5624930000004</v>
      </c>
      <c r="F1764">
        <v>7128.5955590000003</v>
      </c>
      <c r="G1764">
        <v>4654.0232859999996</v>
      </c>
    </row>
    <row r="1765" spans="1:7" x14ac:dyDescent="0.4">
      <c r="A1765" t="s">
        <v>1770</v>
      </c>
      <c r="B1765">
        <v>4346.3690489999999</v>
      </c>
      <c r="C1765">
        <v>8344.9682620000003</v>
      </c>
      <c r="D1765">
        <v>8991.4550209999998</v>
      </c>
      <c r="E1765">
        <v>3338.471403</v>
      </c>
      <c r="F1765">
        <v>9291.2141759999995</v>
      </c>
      <c r="G1765">
        <v>4752.2827859999998</v>
      </c>
    </row>
    <row r="1766" spans="1:7" x14ac:dyDescent="0.4">
      <c r="A1766" t="s">
        <v>1771</v>
      </c>
      <c r="B1766">
        <v>4345.4028310000003</v>
      </c>
      <c r="C1766">
        <v>7500.3751190000003</v>
      </c>
      <c r="D1766">
        <v>7353.2186389999997</v>
      </c>
      <c r="E1766">
        <v>5590.9294559999998</v>
      </c>
      <c r="F1766">
        <v>5772.358483</v>
      </c>
      <c r="G1766">
        <v>7745.9786729999996</v>
      </c>
    </row>
    <row r="1767" spans="1:7" x14ac:dyDescent="0.4">
      <c r="A1767" t="s">
        <v>1772</v>
      </c>
      <c r="B1767">
        <v>4338.0288099999998</v>
      </c>
      <c r="C1767">
        <v>3197.0825369999998</v>
      </c>
      <c r="D1767">
        <v>5250.6667530000004</v>
      </c>
      <c r="E1767">
        <v>2907.301665</v>
      </c>
      <c r="F1767">
        <v>3687.1500339999998</v>
      </c>
      <c r="G1767">
        <v>3294.9473630000002</v>
      </c>
    </row>
    <row r="1768" spans="1:7" x14ac:dyDescent="0.4">
      <c r="A1768" t="s">
        <v>1773</v>
      </c>
      <c r="B1768">
        <v>4338.0288099999998</v>
      </c>
      <c r="C1768">
        <v>3197.0825369999998</v>
      </c>
      <c r="D1768">
        <v>5946.9927360000001</v>
      </c>
      <c r="E1768">
        <v>5290.8363959999997</v>
      </c>
      <c r="F1768">
        <v>5615.2408519999999</v>
      </c>
      <c r="G1768">
        <v>4602.5657719999999</v>
      </c>
    </row>
    <row r="1769" spans="1:7" x14ac:dyDescent="0.4">
      <c r="A1769" t="s">
        <v>1774</v>
      </c>
      <c r="B1769">
        <v>4336.1750789999996</v>
      </c>
      <c r="C1769">
        <v>3927.329659</v>
      </c>
      <c r="D1769">
        <v>3880.705915</v>
      </c>
      <c r="E1769">
        <v>2949.5426600000001</v>
      </c>
      <c r="F1769">
        <v>3188.8523970000001</v>
      </c>
      <c r="G1769">
        <v>3242.0911179999998</v>
      </c>
    </row>
    <row r="1770" spans="1:7" x14ac:dyDescent="0.4">
      <c r="A1770" t="s">
        <v>1775</v>
      </c>
      <c r="B1770">
        <v>4331.8084520000002</v>
      </c>
      <c r="C1770">
        <v>5488.0473300000003</v>
      </c>
      <c r="D1770">
        <v>3632.6091430000001</v>
      </c>
      <c r="E1770">
        <v>2423.6385610000002</v>
      </c>
      <c r="F1770">
        <v>2698.1111510000001</v>
      </c>
      <c r="G1770">
        <v>6108.9012050000001</v>
      </c>
    </row>
    <row r="1771" spans="1:7" x14ac:dyDescent="0.4">
      <c r="A1771" t="s">
        <v>1776</v>
      </c>
      <c r="B1771">
        <v>4330.5231819999999</v>
      </c>
      <c r="C1771">
        <v>7367.5145359999997</v>
      </c>
      <c r="D1771">
        <v>9994.3117139999995</v>
      </c>
      <c r="E1771">
        <v>11515.728069999999</v>
      </c>
      <c r="F1771">
        <v>12821.5041</v>
      </c>
      <c r="G1771">
        <v>1655.087953</v>
      </c>
    </row>
    <row r="1772" spans="1:7" x14ac:dyDescent="0.4">
      <c r="A1772" t="s">
        <v>1777</v>
      </c>
      <c r="B1772">
        <v>4321.6211510000003</v>
      </c>
      <c r="C1772">
        <v>5310.7615619999997</v>
      </c>
      <c r="D1772">
        <v>3939.8442530000002</v>
      </c>
      <c r="E1772">
        <v>3445.608843</v>
      </c>
      <c r="F1772">
        <v>6102.0128919999997</v>
      </c>
      <c r="G1772">
        <v>4217.3118430000004</v>
      </c>
    </row>
    <row r="1773" spans="1:7" x14ac:dyDescent="0.4">
      <c r="A1773" t="s">
        <v>1778</v>
      </c>
      <c r="B1773">
        <v>4310.8209509999997</v>
      </c>
      <c r="C1773">
        <v>2937.3938589999998</v>
      </c>
      <c r="D1773">
        <v>2771.6864959999998</v>
      </c>
      <c r="E1773">
        <v>2964.0717079999999</v>
      </c>
      <c r="F1773">
        <v>2246.4410670000002</v>
      </c>
      <c r="G1773">
        <v>3388.2853719999998</v>
      </c>
    </row>
    <row r="1774" spans="1:7" x14ac:dyDescent="0.4">
      <c r="A1774" t="s">
        <v>1779</v>
      </c>
      <c r="B1774">
        <v>4307.3022490000003</v>
      </c>
      <c r="C1774">
        <v>18794.268619999999</v>
      </c>
      <c r="D1774">
        <v>25808.11404</v>
      </c>
      <c r="E1774">
        <v>28313.02737</v>
      </c>
      <c r="F1774">
        <v>16889.146919999999</v>
      </c>
      <c r="G1774">
        <v>14145.629859999999</v>
      </c>
    </row>
    <row r="1775" spans="1:7" x14ac:dyDescent="0.4">
      <c r="A1775" t="s">
        <v>1780</v>
      </c>
      <c r="B1775">
        <v>4301.6672060000001</v>
      </c>
      <c r="C1775">
        <v>3958.3033049999999</v>
      </c>
      <c r="D1775">
        <v>5429.8299360000001</v>
      </c>
      <c r="E1775">
        <v>4376.1439179999998</v>
      </c>
      <c r="F1775">
        <v>4856.5590149999998</v>
      </c>
      <c r="G1775">
        <v>5352.7016389999999</v>
      </c>
    </row>
    <row r="1776" spans="1:7" x14ac:dyDescent="0.4">
      <c r="A1776" t="s">
        <v>1781</v>
      </c>
      <c r="B1776">
        <v>4278.7636460000003</v>
      </c>
      <c r="C1776">
        <v>3190.0371799999998</v>
      </c>
      <c r="D1776">
        <v>4415.5496659999999</v>
      </c>
      <c r="E1776">
        <v>3777.214833</v>
      </c>
      <c r="F1776">
        <v>3875.176704</v>
      </c>
      <c r="G1776">
        <v>3816.0457070000002</v>
      </c>
    </row>
    <row r="1777" spans="1:7" x14ac:dyDescent="0.4">
      <c r="A1777" t="s">
        <v>1782</v>
      </c>
      <c r="B1777">
        <v>4269</v>
      </c>
      <c r="C1777">
        <v>14387.35396</v>
      </c>
      <c r="D1777">
        <v>7136.8087759999999</v>
      </c>
      <c r="E1777">
        <v>1494.4753619999999</v>
      </c>
      <c r="F1777">
        <v>9824.7428490000002</v>
      </c>
      <c r="G1777">
        <v>6052.4859180000003</v>
      </c>
    </row>
    <row r="1778" spans="1:7" x14ac:dyDescent="0.4">
      <c r="A1778" t="s">
        <v>1783</v>
      </c>
      <c r="B1778">
        <v>4263.4754000000003</v>
      </c>
      <c r="C1778">
        <v>3878.4899359999999</v>
      </c>
      <c r="D1778">
        <v>3719.1038520000002</v>
      </c>
      <c r="E1778">
        <v>3779.181227</v>
      </c>
      <c r="F1778">
        <v>3372.7585920000001</v>
      </c>
      <c r="G1778">
        <v>3822.176739</v>
      </c>
    </row>
    <row r="1779" spans="1:7" x14ac:dyDescent="0.4">
      <c r="A1779" t="s">
        <v>1784</v>
      </c>
      <c r="B1779">
        <v>4261.4453830000002</v>
      </c>
      <c r="C1779">
        <v>6884.8630620000004</v>
      </c>
      <c r="D1779">
        <v>8878.1094639999992</v>
      </c>
      <c r="E1779">
        <v>8638.6930680000005</v>
      </c>
      <c r="F1779">
        <v>10017.13473</v>
      </c>
      <c r="G1779">
        <v>6027.8095540000004</v>
      </c>
    </row>
    <row r="1780" spans="1:7" x14ac:dyDescent="0.4">
      <c r="A1780" t="s">
        <v>1785</v>
      </c>
      <c r="B1780">
        <v>4259.142554</v>
      </c>
      <c r="C1780">
        <v>3734.4042770000001</v>
      </c>
      <c r="D1780">
        <v>5050.2594499999996</v>
      </c>
      <c r="E1780">
        <v>4949.5352780000003</v>
      </c>
      <c r="F1780">
        <v>4611.3252030000003</v>
      </c>
      <c r="G1780">
        <v>7078.3783400000002</v>
      </c>
    </row>
    <row r="1781" spans="1:7" x14ac:dyDescent="0.4">
      <c r="A1781" t="s">
        <v>1786</v>
      </c>
      <c r="B1781">
        <v>4254.1571450000001</v>
      </c>
      <c r="C1781">
        <v>7608.4292459999997</v>
      </c>
      <c r="D1781">
        <v>5831.8965770000004</v>
      </c>
      <c r="E1781">
        <v>13053.094080000001</v>
      </c>
      <c r="F1781">
        <v>9224.3937270000006</v>
      </c>
      <c r="G1781">
        <v>5349.4252420000003</v>
      </c>
    </row>
    <row r="1782" spans="1:7" x14ac:dyDescent="0.4">
      <c r="A1782" t="s">
        <v>1787</v>
      </c>
      <c r="B1782">
        <v>4253.8111209999997</v>
      </c>
      <c r="C1782">
        <v>10882.068670000001</v>
      </c>
      <c r="D1782">
        <v>9045.9446779999998</v>
      </c>
      <c r="E1782">
        <v>2168.7199059999998</v>
      </c>
      <c r="F1782">
        <v>12568.61708</v>
      </c>
      <c r="G1782">
        <v>2277.6349620000001</v>
      </c>
    </row>
    <row r="1783" spans="1:7" x14ac:dyDescent="0.4">
      <c r="A1783" t="s">
        <v>1788</v>
      </c>
      <c r="B1783">
        <v>4248.8871719999997</v>
      </c>
      <c r="C1783">
        <v>9129.8811700000006</v>
      </c>
      <c r="D1783">
        <v>3069.5202060000001</v>
      </c>
      <c r="E1783">
        <v>2119.3267959999998</v>
      </c>
      <c r="F1783">
        <v>1854.8940480000001</v>
      </c>
      <c r="G1783">
        <v>4945.7169409999997</v>
      </c>
    </row>
    <row r="1784" spans="1:7" x14ac:dyDescent="0.4">
      <c r="A1784" t="s">
        <v>1789</v>
      </c>
      <c r="B1784">
        <v>4241.4253550000003</v>
      </c>
      <c r="C1784">
        <v>5187.1813789999997</v>
      </c>
      <c r="D1784">
        <v>5830.9657109999998</v>
      </c>
      <c r="E1784">
        <v>7911.686549</v>
      </c>
      <c r="F1784">
        <v>6363.3684960000001</v>
      </c>
      <c r="G1784">
        <v>7836.069399</v>
      </c>
    </row>
    <row r="1785" spans="1:7" x14ac:dyDescent="0.4">
      <c r="A1785" t="s">
        <v>1790</v>
      </c>
      <c r="B1785">
        <v>4237.7081630000002</v>
      </c>
      <c r="C1785">
        <v>7152.1851569999999</v>
      </c>
      <c r="D1785">
        <v>5220.0978169999998</v>
      </c>
      <c r="E1785">
        <v>3617.0420439999998</v>
      </c>
      <c r="F1785">
        <v>4219.8049979999996</v>
      </c>
      <c r="G1785">
        <v>4258.1635260000003</v>
      </c>
    </row>
    <row r="1786" spans="1:7" x14ac:dyDescent="0.4">
      <c r="A1786" t="s">
        <v>1791</v>
      </c>
      <c r="B1786">
        <v>4237.2787939999998</v>
      </c>
      <c r="C1786">
        <v>1000.967699</v>
      </c>
      <c r="D1786">
        <v>980.59598540000002</v>
      </c>
      <c r="E1786">
        <v>372.82579529999998</v>
      </c>
      <c r="F1786">
        <v>1540.406549</v>
      </c>
      <c r="G1786">
        <v>861.89894700000002</v>
      </c>
    </row>
    <row r="1787" spans="1:7" x14ac:dyDescent="0.4">
      <c r="A1787" t="s">
        <v>1792</v>
      </c>
      <c r="B1787">
        <v>4220.8748320000004</v>
      </c>
      <c r="C1787">
        <v>4788.0470889999997</v>
      </c>
      <c r="D1787">
        <v>8809.4204300000001</v>
      </c>
      <c r="E1787">
        <v>7858.2272810000004</v>
      </c>
      <c r="F1787">
        <v>9746.6052080000009</v>
      </c>
      <c r="G1787">
        <v>4076.6852800000001</v>
      </c>
    </row>
    <row r="1788" spans="1:7" x14ac:dyDescent="0.4">
      <c r="A1788" t="s">
        <v>1793</v>
      </c>
      <c r="B1788">
        <v>4213.3624600000003</v>
      </c>
      <c r="C1788">
        <v>1777.6758990000001</v>
      </c>
      <c r="D1788">
        <v>8535.3287789999995</v>
      </c>
      <c r="E1788">
        <v>14297.41886</v>
      </c>
      <c r="F1788">
        <v>1026.409097</v>
      </c>
      <c r="G1788">
        <v>1640.6392699999999</v>
      </c>
    </row>
    <row r="1789" spans="1:7" x14ac:dyDescent="0.4">
      <c r="A1789" t="s">
        <v>1794</v>
      </c>
      <c r="B1789">
        <v>4211.6865529999995</v>
      </c>
      <c r="C1789">
        <v>5881.0554140000004</v>
      </c>
      <c r="D1789">
        <v>4985.6785319999999</v>
      </c>
      <c r="E1789">
        <v>7304.1855679999999</v>
      </c>
      <c r="F1789">
        <v>7213.5030390000002</v>
      </c>
      <c r="G1789">
        <v>8809.7715540000008</v>
      </c>
    </row>
    <row r="1790" spans="1:7" x14ac:dyDescent="0.4">
      <c r="A1790" t="s">
        <v>1795</v>
      </c>
      <c r="B1790">
        <v>4208.8982660000001</v>
      </c>
      <c r="C1790">
        <v>2748.6686690000001</v>
      </c>
      <c r="D1790">
        <v>5663.7639300000001</v>
      </c>
      <c r="E1790">
        <v>3506.6761980000001</v>
      </c>
      <c r="F1790">
        <v>2720.2480700000001</v>
      </c>
      <c r="G1790">
        <v>2253.1655730000002</v>
      </c>
    </row>
    <row r="1791" spans="1:7" x14ac:dyDescent="0.4">
      <c r="A1791" t="s">
        <v>1796</v>
      </c>
      <c r="B1791">
        <v>4204.7960249999996</v>
      </c>
      <c r="C1791">
        <v>3974.0420819999999</v>
      </c>
      <c r="D1791">
        <v>3354.0444750000001</v>
      </c>
      <c r="E1791">
        <v>3494.1823009999998</v>
      </c>
      <c r="F1791">
        <v>3794.97669</v>
      </c>
      <c r="G1791">
        <v>3593.5212959999999</v>
      </c>
    </row>
    <row r="1792" spans="1:7" x14ac:dyDescent="0.4">
      <c r="A1792" t="s">
        <v>1797</v>
      </c>
      <c r="B1792">
        <v>4200.8821790000002</v>
      </c>
      <c r="C1792">
        <v>7136.1150269999998</v>
      </c>
      <c r="D1792">
        <v>6711.1377670000002</v>
      </c>
      <c r="E1792">
        <v>5210.4171340000003</v>
      </c>
      <c r="F1792">
        <v>6024.4083190000001</v>
      </c>
      <c r="G1792">
        <v>4032.9563520000002</v>
      </c>
    </row>
    <row r="1793" spans="1:7" x14ac:dyDescent="0.4">
      <c r="A1793" t="s">
        <v>1798</v>
      </c>
      <c r="B1793">
        <v>4186.571911</v>
      </c>
      <c r="C1793">
        <v>5324.6810889999997</v>
      </c>
      <c r="D1793">
        <v>410.50116860000003</v>
      </c>
      <c r="E1793">
        <v>352.71444200000002</v>
      </c>
      <c r="F1793">
        <v>258.85445429999999</v>
      </c>
      <c r="G1793">
        <v>217.34024049999999</v>
      </c>
    </row>
    <row r="1794" spans="1:7" x14ac:dyDescent="0.4">
      <c r="A1794" t="s">
        <v>1799</v>
      </c>
      <c r="B1794">
        <v>4169.8367740000003</v>
      </c>
      <c r="C1794">
        <v>3770.1730339999999</v>
      </c>
      <c r="D1794">
        <v>3648.6171089999998</v>
      </c>
      <c r="E1794">
        <v>4692.3954830000002</v>
      </c>
      <c r="F1794">
        <v>3932.4099489999999</v>
      </c>
      <c r="G1794">
        <v>4615.9269469999999</v>
      </c>
    </row>
    <row r="1795" spans="1:7" x14ac:dyDescent="0.4">
      <c r="A1795" t="s">
        <v>1800</v>
      </c>
      <c r="B1795">
        <v>4169.3293219999996</v>
      </c>
      <c r="C1795">
        <v>5031.6388960000004</v>
      </c>
      <c r="D1795">
        <v>6471.8023380000004</v>
      </c>
      <c r="E1795">
        <v>3662.4784549999999</v>
      </c>
      <c r="F1795">
        <v>6946.347659</v>
      </c>
      <c r="G1795">
        <v>3959.2945319999999</v>
      </c>
    </row>
    <row r="1796" spans="1:7" x14ac:dyDescent="0.4">
      <c r="A1796" t="s">
        <v>1801</v>
      </c>
      <c r="B1796">
        <v>4168.3703050000004</v>
      </c>
      <c r="C1796">
        <v>382.52034809999998</v>
      </c>
      <c r="D1796">
        <v>391.57297299999999</v>
      </c>
      <c r="E1796">
        <v>4347.8480749999999</v>
      </c>
      <c r="F1796">
        <v>1899.5741009999999</v>
      </c>
      <c r="G1796">
        <v>39642.109239999998</v>
      </c>
    </row>
    <row r="1797" spans="1:7" x14ac:dyDescent="0.4">
      <c r="A1797" t="s">
        <v>1802</v>
      </c>
      <c r="B1797">
        <v>4165.5496510000003</v>
      </c>
      <c r="C1797">
        <v>3752.7854609999999</v>
      </c>
      <c r="D1797">
        <v>3903.949552</v>
      </c>
      <c r="E1797">
        <v>4906.3806910000003</v>
      </c>
      <c r="F1797">
        <v>4847.221665</v>
      </c>
      <c r="G1797">
        <v>3120.9717150000001</v>
      </c>
    </row>
    <row r="1798" spans="1:7" x14ac:dyDescent="0.4">
      <c r="A1798" t="s">
        <v>1803</v>
      </c>
      <c r="B1798">
        <v>4164.8493699999999</v>
      </c>
      <c r="C1798">
        <v>3257.9495609999999</v>
      </c>
      <c r="D1798">
        <v>3883.429478</v>
      </c>
      <c r="E1798">
        <v>2960.8267150000001</v>
      </c>
      <c r="F1798">
        <v>3679.320487</v>
      </c>
      <c r="G1798">
        <v>3529.274296</v>
      </c>
    </row>
    <row r="1799" spans="1:7" x14ac:dyDescent="0.4">
      <c r="A1799" t="s">
        <v>1804</v>
      </c>
      <c r="B1799">
        <v>4163.3883830000004</v>
      </c>
      <c r="C1799">
        <v>4625.5267560000002</v>
      </c>
      <c r="D1799">
        <v>5387.7100270000001</v>
      </c>
      <c r="E1799">
        <v>3913.4534490000001</v>
      </c>
      <c r="F1799">
        <v>6218.5186610000001</v>
      </c>
      <c r="G1799">
        <v>4001.2387610000001</v>
      </c>
    </row>
    <row r="1800" spans="1:7" x14ac:dyDescent="0.4">
      <c r="A1800" t="s">
        <v>1805</v>
      </c>
      <c r="B1800">
        <v>4161.750102</v>
      </c>
      <c r="C1800">
        <v>8709.992913</v>
      </c>
      <c r="D1800">
        <v>11046.033530000001</v>
      </c>
      <c r="E1800">
        <v>8783.6952689999998</v>
      </c>
      <c r="F1800">
        <v>10628.81028</v>
      </c>
      <c r="G1800">
        <v>3822.1683419999999</v>
      </c>
    </row>
    <row r="1801" spans="1:7" x14ac:dyDescent="0.4">
      <c r="A1801" t="s">
        <v>1806</v>
      </c>
      <c r="B1801">
        <v>4148.6547229999996</v>
      </c>
      <c r="C1801">
        <v>5887.694254</v>
      </c>
      <c r="D1801">
        <v>4714.6545580000002</v>
      </c>
      <c r="E1801">
        <v>8112.5762640000003</v>
      </c>
      <c r="F1801">
        <v>6259.3219330000002</v>
      </c>
      <c r="G1801">
        <v>8040.6443099999997</v>
      </c>
    </row>
    <row r="1802" spans="1:7" x14ac:dyDescent="0.4">
      <c r="A1802" t="s">
        <v>1807</v>
      </c>
      <c r="B1802">
        <v>4148.2686649999996</v>
      </c>
      <c r="C1802">
        <v>5021.9884620000003</v>
      </c>
      <c r="D1802">
        <v>5183.5238470000004</v>
      </c>
      <c r="E1802">
        <v>4313.6158169999999</v>
      </c>
      <c r="F1802">
        <v>4857.9456</v>
      </c>
      <c r="G1802">
        <v>5813.2754420000001</v>
      </c>
    </row>
    <row r="1803" spans="1:7" x14ac:dyDescent="0.4">
      <c r="A1803" t="s">
        <v>1808</v>
      </c>
      <c r="B1803">
        <v>4144.9737720000003</v>
      </c>
      <c r="C1803">
        <v>5339.3615220000002</v>
      </c>
      <c r="D1803">
        <v>2062.7379219999998</v>
      </c>
      <c r="E1803">
        <v>1933.7148950000001</v>
      </c>
      <c r="F1803">
        <v>2392.6306500000001</v>
      </c>
      <c r="G1803">
        <v>5176.8521780000001</v>
      </c>
    </row>
    <row r="1804" spans="1:7" x14ac:dyDescent="0.4">
      <c r="A1804" t="s">
        <v>1809</v>
      </c>
      <c r="B1804">
        <v>4138.6973040000003</v>
      </c>
      <c r="C1804">
        <v>2617.8423039999998</v>
      </c>
      <c r="D1804">
        <v>2219.6072669999999</v>
      </c>
      <c r="E1804">
        <v>3412.3573860000001</v>
      </c>
      <c r="F1804">
        <v>7183.2007210000002</v>
      </c>
      <c r="G1804">
        <v>10300.33685</v>
      </c>
    </row>
    <row r="1805" spans="1:7" x14ac:dyDescent="0.4">
      <c r="A1805" t="s">
        <v>1810</v>
      </c>
      <c r="B1805">
        <v>4134.9269100000001</v>
      </c>
      <c r="C1805">
        <v>1591.5117419999999</v>
      </c>
      <c r="D1805">
        <v>1087.6493829999999</v>
      </c>
      <c r="E1805">
        <v>2942.3619610000001</v>
      </c>
      <c r="F1805">
        <v>628.20920249999995</v>
      </c>
      <c r="G1805">
        <v>1516.812762</v>
      </c>
    </row>
    <row r="1806" spans="1:7" x14ac:dyDescent="0.4">
      <c r="A1806" t="s">
        <v>1811</v>
      </c>
      <c r="B1806">
        <v>4115.6424740000002</v>
      </c>
      <c r="C1806">
        <v>10704.527770000001</v>
      </c>
      <c r="D1806">
        <v>7194.7313249999997</v>
      </c>
      <c r="E1806">
        <v>3878.649895</v>
      </c>
      <c r="F1806">
        <v>13689.564539999999</v>
      </c>
      <c r="G1806">
        <v>5133.2761309999996</v>
      </c>
    </row>
    <row r="1807" spans="1:7" x14ac:dyDescent="0.4">
      <c r="A1807" t="s">
        <v>1812</v>
      </c>
      <c r="B1807">
        <v>4105.0750310000003</v>
      </c>
      <c r="C1807">
        <v>4528.2225349999999</v>
      </c>
      <c r="D1807">
        <v>4178.39426</v>
      </c>
      <c r="E1807">
        <v>7588.3264209999998</v>
      </c>
      <c r="F1807">
        <v>7015.9196910000001</v>
      </c>
      <c r="G1807">
        <v>6834.2339140000004</v>
      </c>
    </row>
    <row r="1808" spans="1:7" x14ac:dyDescent="0.4">
      <c r="A1808" t="s">
        <v>1813</v>
      </c>
      <c r="B1808">
        <v>4102.1306219999997</v>
      </c>
      <c r="C1808">
        <v>3396.9419760000001</v>
      </c>
      <c r="D1808">
        <v>3786.2942349999998</v>
      </c>
      <c r="E1808">
        <v>3919.151738</v>
      </c>
      <c r="F1808">
        <v>5279.8107360000004</v>
      </c>
      <c r="G1808">
        <v>4825.6035730000003</v>
      </c>
    </row>
    <row r="1809" spans="1:7" x14ac:dyDescent="0.4">
      <c r="A1809" t="s">
        <v>1814</v>
      </c>
      <c r="B1809">
        <v>4094.1672920000001</v>
      </c>
      <c r="C1809">
        <v>4021.2064340000002</v>
      </c>
      <c r="D1809">
        <v>10946.014939999999</v>
      </c>
      <c r="E1809">
        <v>8084.592302</v>
      </c>
      <c r="F1809">
        <v>5830.5681839999997</v>
      </c>
      <c r="G1809">
        <v>5228.6733139999997</v>
      </c>
    </row>
    <row r="1810" spans="1:7" x14ac:dyDescent="0.4">
      <c r="A1810" t="s">
        <v>1815</v>
      </c>
      <c r="B1810">
        <v>4078.292848</v>
      </c>
      <c r="C1810">
        <v>4369.061471</v>
      </c>
      <c r="D1810">
        <v>2352.1067950000001</v>
      </c>
      <c r="E1810">
        <v>1637.94119</v>
      </c>
      <c r="F1810">
        <v>1766.5491460000001</v>
      </c>
      <c r="G1810">
        <v>2154.574208</v>
      </c>
    </row>
    <row r="1811" spans="1:7" x14ac:dyDescent="0.4">
      <c r="A1811" t="s">
        <v>1816</v>
      </c>
      <c r="B1811">
        <v>4060.990225</v>
      </c>
      <c r="C1811">
        <v>2892.5076819999999</v>
      </c>
      <c r="D1811">
        <v>6785.0988710000001</v>
      </c>
      <c r="E1811">
        <v>14426.35246</v>
      </c>
      <c r="F1811">
        <v>11842.82789</v>
      </c>
      <c r="G1811">
        <v>1352.368187</v>
      </c>
    </row>
    <row r="1812" spans="1:7" x14ac:dyDescent="0.4">
      <c r="A1812" t="s">
        <v>1817</v>
      </c>
      <c r="B1812">
        <v>4051.4877980000001</v>
      </c>
      <c r="C1812">
        <v>4149.235729</v>
      </c>
      <c r="D1812">
        <v>4354.12399</v>
      </c>
      <c r="E1812">
        <v>3347.8673229999999</v>
      </c>
      <c r="F1812">
        <v>3539.525099</v>
      </c>
      <c r="G1812">
        <v>3657.6938319999999</v>
      </c>
    </row>
    <row r="1813" spans="1:7" x14ac:dyDescent="0.4">
      <c r="A1813" t="s">
        <v>1818</v>
      </c>
      <c r="B1813">
        <v>4047.5987439999999</v>
      </c>
      <c r="C1813">
        <v>3144.5873299999998</v>
      </c>
      <c r="D1813">
        <v>4606.2345800000003</v>
      </c>
      <c r="E1813">
        <v>3398.6088329999998</v>
      </c>
      <c r="F1813">
        <v>3705.4817419999999</v>
      </c>
      <c r="G1813">
        <v>3474.6781729999998</v>
      </c>
    </row>
    <row r="1814" spans="1:7" x14ac:dyDescent="0.4">
      <c r="A1814" t="s">
        <v>1819</v>
      </c>
      <c r="B1814">
        <v>4041.8842380000001</v>
      </c>
      <c r="C1814">
        <v>3647.9377079999999</v>
      </c>
      <c r="D1814">
        <v>3095.788442</v>
      </c>
      <c r="E1814">
        <v>2969.0513649999998</v>
      </c>
      <c r="F1814">
        <v>3515.6146570000001</v>
      </c>
      <c r="G1814">
        <v>4306.8540949999997</v>
      </c>
    </row>
    <row r="1815" spans="1:7" x14ac:dyDescent="0.4">
      <c r="A1815" t="s">
        <v>1820</v>
      </c>
      <c r="B1815">
        <v>4035.686228</v>
      </c>
      <c r="C1815">
        <v>5117.9183789999997</v>
      </c>
      <c r="D1815">
        <v>5716.9497810000003</v>
      </c>
      <c r="E1815">
        <v>7461.9897940000001</v>
      </c>
      <c r="F1815">
        <v>6731.4580759999999</v>
      </c>
      <c r="G1815">
        <v>5897.9663790000004</v>
      </c>
    </row>
    <row r="1816" spans="1:7" x14ac:dyDescent="0.4">
      <c r="A1816" t="s">
        <v>1821</v>
      </c>
      <c r="B1816">
        <v>4034.3477250000001</v>
      </c>
      <c r="C1816">
        <v>3849.04216</v>
      </c>
      <c r="D1816">
        <v>2766.8179439999999</v>
      </c>
      <c r="E1816">
        <v>7409.1477370000002</v>
      </c>
      <c r="F1816">
        <v>4790.2583619999996</v>
      </c>
      <c r="G1816">
        <v>7411.0353770000002</v>
      </c>
    </row>
    <row r="1817" spans="1:7" x14ac:dyDescent="0.4">
      <c r="A1817" t="s">
        <v>1822</v>
      </c>
      <c r="B1817">
        <v>4032.2031959999999</v>
      </c>
      <c r="C1817">
        <v>3362.7447539999998</v>
      </c>
      <c r="D1817">
        <v>3651.4331910000001</v>
      </c>
      <c r="E1817">
        <v>4221.6103819999998</v>
      </c>
      <c r="F1817">
        <v>3499.8028129999998</v>
      </c>
      <c r="G1817">
        <v>4083.655616</v>
      </c>
    </row>
    <row r="1818" spans="1:7" x14ac:dyDescent="0.4">
      <c r="A1818" t="s">
        <v>1823</v>
      </c>
      <c r="B1818">
        <v>4027.8487100000002</v>
      </c>
      <c r="C1818">
        <v>4757.5867079999998</v>
      </c>
      <c r="D1818">
        <v>6573.4201640000001</v>
      </c>
      <c r="E1818">
        <v>12789.005450000001</v>
      </c>
      <c r="F1818">
        <v>11664.70211</v>
      </c>
      <c r="G1818">
        <v>6522.9039000000002</v>
      </c>
    </row>
    <row r="1819" spans="1:7" x14ac:dyDescent="0.4">
      <c r="A1819" t="s">
        <v>1824</v>
      </c>
      <c r="B1819">
        <v>4026.5977480000001</v>
      </c>
      <c r="C1819">
        <v>7216.5414810000002</v>
      </c>
      <c r="D1819">
        <v>11350.960220000001</v>
      </c>
      <c r="E1819">
        <v>16265.911959999999</v>
      </c>
      <c r="F1819">
        <v>18370.87269</v>
      </c>
      <c r="G1819">
        <v>8185.3859050000001</v>
      </c>
    </row>
    <row r="1820" spans="1:7" x14ac:dyDescent="0.4">
      <c r="A1820" t="s">
        <v>1825</v>
      </c>
      <c r="B1820">
        <v>4018.4076789999999</v>
      </c>
      <c r="C1820">
        <v>4953.3605079999998</v>
      </c>
      <c r="D1820">
        <v>8010.3129449999997</v>
      </c>
      <c r="E1820">
        <v>213.31851230000001</v>
      </c>
      <c r="F1820">
        <v>5019.7199300000002</v>
      </c>
      <c r="G1820">
        <v>5967.529622</v>
      </c>
    </row>
    <row r="1821" spans="1:7" x14ac:dyDescent="0.4">
      <c r="A1821" t="s">
        <v>1826</v>
      </c>
      <c r="B1821">
        <v>4016.7649310000002</v>
      </c>
      <c r="C1821">
        <v>5449.1890789999998</v>
      </c>
      <c r="D1821">
        <v>4540.6666889999997</v>
      </c>
      <c r="E1821">
        <v>4077.29828</v>
      </c>
      <c r="F1821">
        <v>2575.3652969999998</v>
      </c>
      <c r="G1821">
        <v>4147.1331840000003</v>
      </c>
    </row>
    <row r="1822" spans="1:7" x14ac:dyDescent="0.4">
      <c r="A1822" t="s">
        <v>1827</v>
      </c>
      <c r="B1822">
        <v>4016.2765359999999</v>
      </c>
      <c r="C1822">
        <v>4882.561428</v>
      </c>
      <c r="D1822">
        <v>3906.477652</v>
      </c>
      <c r="E1822">
        <v>3814.6604010000001</v>
      </c>
      <c r="F1822">
        <v>3763.4010790000002</v>
      </c>
      <c r="G1822">
        <v>4199.8450549999998</v>
      </c>
    </row>
    <row r="1823" spans="1:7" x14ac:dyDescent="0.4">
      <c r="A1823" t="s">
        <v>1828</v>
      </c>
      <c r="B1823">
        <v>4008.814476</v>
      </c>
      <c r="C1823">
        <v>4348.0846460000002</v>
      </c>
      <c r="D1823">
        <v>4385.8357299999998</v>
      </c>
      <c r="E1823">
        <v>6560.1734749999996</v>
      </c>
      <c r="F1823">
        <v>5048.6736920000003</v>
      </c>
      <c r="G1823">
        <v>5825.1787619999996</v>
      </c>
    </row>
    <row r="1824" spans="1:7" x14ac:dyDescent="0.4">
      <c r="A1824" t="s">
        <v>1829</v>
      </c>
      <c r="B1824">
        <v>4007.4067850000001</v>
      </c>
      <c r="C1824">
        <v>1147.529955</v>
      </c>
      <c r="D1824">
        <v>918.18494610000005</v>
      </c>
      <c r="E1824">
        <v>8066.9425019999999</v>
      </c>
      <c r="F1824">
        <v>9527.3391950000005</v>
      </c>
      <c r="G1824">
        <v>8326.5260629999993</v>
      </c>
    </row>
    <row r="1825" spans="1:7" x14ac:dyDescent="0.4">
      <c r="A1825" t="s">
        <v>1830</v>
      </c>
      <c r="B1825">
        <v>3993.695377</v>
      </c>
      <c r="C1825">
        <v>3660.227124</v>
      </c>
      <c r="D1825">
        <v>2981.0105210000002</v>
      </c>
      <c r="E1825">
        <v>2822.7235430000001</v>
      </c>
      <c r="F1825">
        <v>3000.935246</v>
      </c>
      <c r="G1825">
        <v>3687.9879129999999</v>
      </c>
    </row>
    <row r="1826" spans="1:7" x14ac:dyDescent="0.4">
      <c r="A1826" t="s">
        <v>1831</v>
      </c>
      <c r="B1826">
        <v>3993.5911169999999</v>
      </c>
      <c r="C1826">
        <v>3552.1609079999998</v>
      </c>
      <c r="D1826">
        <v>3681.704111</v>
      </c>
      <c r="E1826">
        <v>2515.2677060000001</v>
      </c>
      <c r="F1826">
        <v>2854.079835</v>
      </c>
      <c r="G1826">
        <v>6031.1650239999999</v>
      </c>
    </row>
    <row r="1827" spans="1:7" x14ac:dyDescent="0.4">
      <c r="A1827" t="s">
        <v>1832</v>
      </c>
      <c r="B1827">
        <v>3985.718151</v>
      </c>
      <c r="C1827">
        <v>5143.2448169999998</v>
      </c>
      <c r="D1827">
        <v>7404.8744770000003</v>
      </c>
      <c r="E1827">
        <v>9370.5898440000001</v>
      </c>
      <c r="F1827">
        <v>9767.5079690000002</v>
      </c>
      <c r="G1827">
        <v>5427.4258579999996</v>
      </c>
    </row>
    <row r="1828" spans="1:7" x14ac:dyDescent="0.4">
      <c r="A1828" t="s">
        <v>1833</v>
      </c>
      <c r="B1828">
        <v>3983.8334570000002</v>
      </c>
      <c r="C1828">
        <v>9966.2316279999995</v>
      </c>
      <c r="D1828">
        <v>5661.4373450000003</v>
      </c>
      <c r="E1828">
        <v>5688.968785</v>
      </c>
      <c r="F1828">
        <v>4752.6949530000002</v>
      </c>
      <c r="G1828">
        <v>1340.871932</v>
      </c>
    </row>
    <row r="1829" spans="1:7" x14ac:dyDescent="0.4">
      <c r="A1829" t="s">
        <v>1834</v>
      </c>
      <c r="B1829">
        <v>3983.6448650000002</v>
      </c>
      <c r="C1829">
        <v>4608.9123140000002</v>
      </c>
      <c r="D1829">
        <v>4730.9704430000002</v>
      </c>
      <c r="E1829">
        <v>3579.2822150000002</v>
      </c>
      <c r="F1829">
        <v>4720.8664859999999</v>
      </c>
      <c r="G1829">
        <v>4623.6236570000001</v>
      </c>
    </row>
    <row r="1830" spans="1:7" x14ac:dyDescent="0.4">
      <c r="A1830" t="s">
        <v>1835</v>
      </c>
      <c r="B1830">
        <v>3977.7352930000002</v>
      </c>
      <c r="C1830">
        <v>5319.8867870000004</v>
      </c>
      <c r="D1830">
        <v>6436.707633</v>
      </c>
      <c r="E1830">
        <v>5818.5074009999998</v>
      </c>
      <c r="F1830">
        <v>6653.968938</v>
      </c>
      <c r="G1830">
        <v>4685.358037</v>
      </c>
    </row>
    <row r="1831" spans="1:7" x14ac:dyDescent="0.4">
      <c r="A1831" t="s">
        <v>1836</v>
      </c>
      <c r="B1831">
        <v>3966.6713970000001</v>
      </c>
      <c r="C1831">
        <v>2877.8235979999999</v>
      </c>
      <c r="D1831">
        <v>648.55233169999997</v>
      </c>
      <c r="E1831">
        <v>1123.630054</v>
      </c>
      <c r="F1831">
        <v>1234.9196899999999</v>
      </c>
      <c r="G1831">
        <v>1777.055848</v>
      </c>
    </row>
    <row r="1832" spans="1:7" x14ac:dyDescent="0.4">
      <c r="A1832" t="s">
        <v>1837</v>
      </c>
      <c r="B1832">
        <v>3961.717748</v>
      </c>
      <c r="C1832">
        <v>7303.8068149999999</v>
      </c>
      <c r="D1832">
        <v>3239.6504660000001</v>
      </c>
      <c r="E1832">
        <v>2621.3128689999999</v>
      </c>
      <c r="F1832">
        <v>3186.4635760000001</v>
      </c>
      <c r="G1832">
        <v>2430.635209</v>
      </c>
    </row>
    <row r="1833" spans="1:7" x14ac:dyDescent="0.4">
      <c r="A1833" t="s">
        <v>1838</v>
      </c>
      <c r="B1833">
        <v>3958.2749589999999</v>
      </c>
      <c r="C1833">
        <v>55441.360030000003</v>
      </c>
      <c r="D1833">
        <v>48889.236080000002</v>
      </c>
      <c r="E1833">
        <v>1396.6981390000001</v>
      </c>
      <c r="F1833">
        <v>42474.77665</v>
      </c>
      <c r="G1833">
        <v>15126.41647</v>
      </c>
    </row>
    <row r="1834" spans="1:7" x14ac:dyDescent="0.4">
      <c r="A1834" t="s">
        <v>1839</v>
      </c>
      <c r="B1834">
        <v>3948.127019</v>
      </c>
      <c r="C1834">
        <v>9165.0307379999995</v>
      </c>
      <c r="D1834">
        <v>14365.55939</v>
      </c>
      <c r="E1834">
        <v>21614.901030000001</v>
      </c>
      <c r="F1834">
        <v>18671.952659999999</v>
      </c>
      <c r="G1834">
        <v>7011.6744369999997</v>
      </c>
    </row>
    <row r="1835" spans="1:7" x14ac:dyDescent="0.4">
      <c r="A1835" t="s">
        <v>1840</v>
      </c>
      <c r="B1835">
        <v>3946.0688890000001</v>
      </c>
      <c r="C1835">
        <v>6302.8598519999996</v>
      </c>
      <c r="D1835">
        <v>4906.7562740000003</v>
      </c>
      <c r="E1835">
        <v>4466.109727</v>
      </c>
      <c r="F1835">
        <v>6048.6666260000002</v>
      </c>
      <c r="G1835">
        <v>5131.7998939999998</v>
      </c>
    </row>
    <row r="1836" spans="1:7" x14ac:dyDescent="0.4">
      <c r="A1836" t="s">
        <v>1841</v>
      </c>
      <c r="B1836">
        <v>3933.8052779999998</v>
      </c>
      <c r="C1836">
        <v>3603.5132410000001</v>
      </c>
      <c r="D1836">
        <v>3630.5204699999999</v>
      </c>
      <c r="E1836">
        <v>4510.1337599999997</v>
      </c>
      <c r="F1836">
        <v>5301.6745440000004</v>
      </c>
      <c r="G1836">
        <v>3474.9981630000002</v>
      </c>
    </row>
    <row r="1837" spans="1:7" x14ac:dyDescent="0.4">
      <c r="A1837" t="s">
        <v>1842</v>
      </c>
      <c r="B1837">
        <v>3928.0651400000002</v>
      </c>
      <c r="C1837">
        <v>3017.1950189999998</v>
      </c>
      <c r="D1837">
        <v>3113.4935390000001</v>
      </c>
      <c r="E1837">
        <v>3216.8734479999998</v>
      </c>
      <c r="F1837">
        <v>2485.4441959999999</v>
      </c>
      <c r="G1837">
        <v>4178.7586840000004</v>
      </c>
    </row>
    <row r="1838" spans="1:7" x14ac:dyDescent="0.4">
      <c r="A1838" t="s">
        <v>1843</v>
      </c>
      <c r="B1838">
        <v>3923.1539360000002</v>
      </c>
      <c r="C1838">
        <v>3340.9388479999998</v>
      </c>
      <c r="D1838">
        <v>3990.621521</v>
      </c>
      <c r="E1838">
        <v>5183.5560910000004</v>
      </c>
      <c r="F1838">
        <v>4536.7931749999998</v>
      </c>
      <c r="G1838">
        <v>7619.5641580000001</v>
      </c>
    </row>
    <row r="1839" spans="1:7" x14ac:dyDescent="0.4">
      <c r="A1839" t="s">
        <v>1844</v>
      </c>
      <c r="B1839">
        <v>3916.7796279999998</v>
      </c>
      <c r="C1839">
        <v>13445.978139999999</v>
      </c>
      <c r="D1839">
        <v>10271.67778</v>
      </c>
      <c r="E1839">
        <v>13726.006740000001</v>
      </c>
      <c r="F1839">
        <v>4151.7116690000003</v>
      </c>
      <c r="G1839">
        <v>5908.2588500000002</v>
      </c>
    </row>
    <row r="1840" spans="1:7" x14ac:dyDescent="0.4">
      <c r="A1840" t="s">
        <v>1845</v>
      </c>
      <c r="B1840">
        <v>3912.2555390000002</v>
      </c>
      <c r="C1840">
        <v>3147.3787619999998</v>
      </c>
      <c r="D1840">
        <v>2673.9372870000002</v>
      </c>
      <c r="E1840">
        <v>3635.549818</v>
      </c>
      <c r="F1840">
        <v>2691.475864</v>
      </c>
      <c r="G1840">
        <v>3819.2695410000001</v>
      </c>
    </row>
    <row r="1841" spans="1:7" x14ac:dyDescent="0.4">
      <c r="A1841" t="s">
        <v>1846</v>
      </c>
      <c r="B1841">
        <v>3902.4490740000001</v>
      </c>
      <c r="C1841">
        <v>5658.4774829999997</v>
      </c>
      <c r="D1841">
        <v>4814.1411179999996</v>
      </c>
      <c r="E1841">
        <v>4499.7288449999996</v>
      </c>
      <c r="F1841">
        <v>5763.2272679999996</v>
      </c>
      <c r="G1841">
        <v>4917.8396460000004</v>
      </c>
    </row>
    <row r="1842" spans="1:7" x14ac:dyDescent="0.4">
      <c r="A1842" t="s">
        <v>1847</v>
      </c>
      <c r="B1842">
        <v>3892.7865499999998</v>
      </c>
      <c r="C1842">
        <v>3941.204033</v>
      </c>
      <c r="D1842">
        <v>2456.8953310000002</v>
      </c>
      <c r="E1842">
        <v>2045.760239</v>
      </c>
      <c r="F1842">
        <v>1994.6453750000001</v>
      </c>
      <c r="G1842">
        <v>4623.9849750000003</v>
      </c>
    </row>
    <row r="1843" spans="1:7" x14ac:dyDescent="0.4">
      <c r="A1843" t="s">
        <v>1848</v>
      </c>
      <c r="B1843">
        <v>3883.7273530000002</v>
      </c>
      <c r="C1843">
        <v>4926.0423490000003</v>
      </c>
      <c r="D1843">
        <v>5044.5490570000002</v>
      </c>
      <c r="E1843">
        <v>5798.0622110000004</v>
      </c>
      <c r="F1843">
        <v>7094.4488950000004</v>
      </c>
      <c r="G1843">
        <v>4191.645055</v>
      </c>
    </row>
    <row r="1844" spans="1:7" x14ac:dyDescent="0.4">
      <c r="A1844" t="s">
        <v>1849</v>
      </c>
      <c r="B1844">
        <v>3866.7168539999998</v>
      </c>
      <c r="C1844">
        <v>4048.1502209999999</v>
      </c>
      <c r="D1844">
        <v>9191.1402539999999</v>
      </c>
      <c r="E1844">
        <v>4374.2656559999996</v>
      </c>
      <c r="F1844">
        <v>351.56832900000001</v>
      </c>
      <c r="G1844">
        <v>4521.0227940000004</v>
      </c>
    </row>
    <row r="1845" spans="1:7" x14ac:dyDescent="0.4">
      <c r="A1845" t="s">
        <v>1850</v>
      </c>
      <c r="B1845">
        <v>3851.821923</v>
      </c>
      <c r="C1845">
        <v>6895.3345090000003</v>
      </c>
      <c r="D1845">
        <v>5569.5901800000001</v>
      </c>
      <c r="E1845">
        <v>4905.1481169999997</v>
      </c>
      <c r="F1845">
        <v>6786.7978880000001</v>
      </c>
      <c r="G1845">
        <v>3944.7220200000002</v>
      </c>
    </row>
    <row r="1846" spans="1:7" x14ac:dyDescent="0.4">
      <c r="A1846" t="s">
        <v>1851</v>
      </c>
      <c r="B1846">
        <v>3843.675823</v>
      </c>
      <c r="C1846">
        <v>2201.994811</v>
      </c>
      <c r="D1846">
        <v>2698.1111580000002</v>
      </c>
      <c r="E1846">
        <v>6146.4848229999998</v>
      </c>
      <c r="F1846">
        <v>18737.956010000002</v>
      </c>
      <c r="G1846">
        <v>10268.87825</v>
      </c>
    </row>
    <row r="1847" spans="1:7" x14ac:dyDescent="0.4">
      <c r="A1847" t="s">
        <v>1852</v>
      </c>
      <c r="B1847">
        <v>3831.4268059999999</v>
      </c>
      <c r="C1847">
        <v>5933.6204360000002</v>
      </c>
      <c r="D1847">
        <v>9202.1548349999994</v>
      </c>
      <c r="E1847">
        <v>8146.3240610000003</v>
      </c>
      <c r="F1847">
        <v>11900.47661</v>
      </c>
      <c r="G1847">
        <v>294.625787</v>
      </c>
    </row>
    <row r="1848" spans="1:7" x14ac:dyDescent="0.4">
      <c r="A1848" t="s">
        <v>1853</v>
      </c>
      <c r="B1848">
        <v>3806.5077780000001</v>
      </c>
      <c r="C1848">
        <v>2131.1635820000001</v>
      </c>
      <c r="D1848">
        <v>2682.089528</v>
      </c>
      <c r="E1848">
        <v>4996.0827630000003</v>
      </c>
      <c r="F1848">
        <v>2999.301888</v>
      </c>
      <c r="G1848">
        <v>1990.061854</v>
      </c>
    </row>
    <row r="1849" spans="1:7" x14ac:dyDescent="0.4">
      <c r="A1849" t="s">
        <v>1854</v>
      </c>
      <c r="B1849">
        <v>3801.4679999999998</v>
      </c>
      <c r="C1849">
        <v>1804.646487</v>
      </c>
      <c r="D1849">
        <v>2766.9398160000001</v>
      </c>
      <c r="E1849">
        <v>1187.1021330000001</v>
      </c>
      <c r="F1849">
        <v>4182.8277639999997</v>
      </c>
      <c r="G1849">
        <v>1348.9837199999999</v>
      </c>
    </row>
    <row r="1850" spans="1:7" x14ac:dyDescent="0.4">
      <c r="A1850" t="s">
        <v>1855</v>
      </c>
      <c r="B1850">
        <v>3795.7935000000002</v>
      </c>
      <c r="C1850">
        <v>2836.846595</v>
      </c>
      <c r="D1850">
        <v>1192.263357</v>
      </c>
      <c r="E1850">
        <v>1197.0175059999999</v>
      </c>
      <c r="F1850">
        <v>1247.1049210000001</v>
      </c>
      <c r="G1850">
        <v>3690.009258</v>
      </c>
    </row>
    <row r="1851" spans="1:7" x14ac:dyDescent="0.4">
      <c r="A1851" t="s">
        <v>1856</v>
      </c>
      <c r="B1851">
        <v>3781.8470830000001</v>
      </c>
      <c r="C1851">
        <v>3280.038309</v>
      </c>
      <c r="D1851">
        <v>3255.4222370000002</v>
      </c>
      <c r="E1851">
        <v>2454.2548000000002</v>
      </c>
      <c r="F1851">
        <v>2051.5980890000001</v>
      </c>
      <c r="G1851">
        <v>2077.5093929999998</v>
      </c>
    </row>
    <row r="1852" spans="1:7" x14ac:dyDescent="0.4">
      <c r="A1852" t="s">
        <v>1857</v>
      </c>
      <c r="B1852">
        <v>3774.4387000000002</v>
      </c>
      <c r="C1852">
        <v>2914.4731879999999</v>
      </c>
      <c r="D1852">
        <v>3755.1375619999999</v>
      </c>
      <c r="E1852">
        <v>2325.9500800000001</v>
      </c>
      <c r="F1852">
        <v>2719.7144370000001</v>
      </c>
      <c r="G1852">
        <v>3106.4469290000002</v>
      </c>
    </row>
    <row r="1853" spans="1:7" x14ac:dyDescent="0.4">
      <c r="A1853" t="s">
        <v>1858</v>
      </c>
      <c r="B1853">
        <v>3772.93723</v>
      </c>
      <c r="C1853">
        <v>4361.814222</v>
      </c>
      <c r="D1853">
        <v>7230.3705840000002</v>
      </c>
      <c r="E1853">
        <v>5086.490264</v>
      </c>
      <c r="F1853">
        <v>4514.7888220000004</v>
      </c>
      <c r="G1853">
        <v>3970.2945049999998</v>
      </c>
    </row>
    <row r="1854" spans="1:7" x14ac:dyDescent="0.4">
      <c r="A1854" t="s">
        <v>1859</v>
      </c>
      <c r="B1854">
        <v>3772.8038529999999</v>
      </c>
      <c r="C1854">
        <v>2422.6822320000001</v>
      </c>
      <c r="D1854">
        <v>2748.5668249999999</v>
      </c>
      <c r="E1854">
        <v>2058.5177530000001</v>
      </c>
      <c r="F1854">
        <v>2448.377837</v>
      </c>
      <c r="G1854">
        <v>4119.4250309999998</v>
      </c>
    </row>
    <row r="1855" spans="1:7" x14ac:dyDescent="0.4">
      <c r="A1855" t="s">
        <v>1860</v>
      </c>
      <c r="B1855">
        <v>3761.0161840000001</v>
      </c>
      <c r="C1855">
        <v>4771.6523950000001</v>
      </c>
      <c r="D1855">
        <v>6042.2675650000001</v>
      </c>
      <c r="E1855">
        <v>3135.7594989999998</v>
      </c>
      <c r="F1855">
        <v>4545.9373329999999</v>
      </c>
      <c r="G1855">
        <v>3130.1214629999999</v>
      </c>
    </row>
    <row r="1856" spans="1:7" x14ac:dyDescent="0.4">
      <c r="A1856" t="s">
        <v>1861</v>
      </c>
      <c r="B1856">
        <v>3743.0226480000001</v>
      </c>
      <c r="C1856">
        <v>4019.3908390000001</v>
      </c>
      <c r="D1856">
        <v>4884.0710559999998</v>
      </c>
      <c r="E1856">
        <v>4539.1882029999997</v>
      </c>
      <c r="F1856">
        <v>3659.6297460000001</v>
      </c>
      <c r="G1856">
        <v>3600.6939130000001</v>
      </c>
    </row>
    <row r="1857" spans="1:7" x14ac:dyDescent="0.4">
      <c r="A1857" t="s">
        <v>1862</v>
      </c>
      <c r="B1857">
        <v>3728.5589869999999</v>
      </c>
      <c r="C1857">
        <v>4232.5912170000001</v>
      </c>
      <c r="D1857">
        <v>4712.5084880000004</v>
      </c>
      <c r="E1857">
        <v>5235.2101869999997</v>
      </c>
      <c r="F1857">
        <v>7365.301477</v>
      </c>
      <c r="G1857">
        <v>6032.9833840000001</v>
      </c>
    </row>
    <row r="1858" spans="1:7" x14ac:dyDescent="0.4">
      <c r="A1858" t="s">
        <v>1863</v>
      </c>
      <c r="B1858">
        <v>3728.1975189999998</v>
      </c>
      <c r="C1858">
        <v>2299.2178180000001</v>
      </c>
      <c r="D1858">
        <v>5158.6273160000001</v>
      </c>
      <c r="E1858">
        <v>2012.8042680000001</v>
      </c>
      <c r="F1858">
        <v>3311.9829289999998</v>
      </c>
      <c r="G1858">
        <v>2286.9741869999998</v>
      </c>
    </row>
    <row r="1859" spans="1:7" x14ac:dyDescent="0.4">
      <c r="A1859" t="s">
        <v>1864</v>
      </c>
      <c r="B1859">
        <v>3709.350281</v>
      </c>
      <c r="C1859">
        <v>6481.3515520000001</v>
      </c>
      <c r="D1859">
        <v>7220.5084479999996</v>
      </c>
      <c r="E1859">
        <v>6884.5261950000004</v>
      </c>
      <c r="F1859">
        <v>8860.1242010000005</v>
      </c>
      <c r="G1859">
        <v>4505.9397600000002</v>
      </c>
    </row>
    <row r="1860" spans="1:7" x14ac:dyDescent="0.4">
      <c r="A1860" t="s">
        <v>1865</v>
      </c>
      <c r="B1860">
        <v>3707.4948469999999</v>
      </c>
      <c r="C1860">
        <v>2359.2140549999999</v>
      </c>
      <c r="D1860">
        <v>3228.5894109999999</v>
      </c>
      <c r="E1860">
        <v>40786.288939999999</v>
      </c>
      <c r="F1860">
        <v>44159.00189</v>
      </c>
      <c r="G1860">
        <v>36816.85673</v>
      </c>
    </row>
    <row r="1861" spans="1:7" x14ac:dyDescent="0.4">
      <c r="A1861" t="s">
        <v>1866</v>
      </c>
      <c r="B1861">
        <v>3694.5346789999999</v>
      </c>
      <c r="C1861">
        <v>4682.3002800000004</v>
      </c>
      <c r="D1861">
        <v>3300.8165119999999</v>
      </c>
      <c r="E1861">
        <v>2530.9979090000002</v>
      </c>
      <c r="F1861">
        <v>2204.2571910000001</v>
      </c>
      <c r="G1861">
        <v>3348.8996849999999</v>
      </c>
    </row>
    <row r="1862" spans="1:7" x14ac:dyDescent="0.4">
      <c r="A1862" t="s">
        <v>1867</v>
      </c>
      <c r="B1862">
        <v>3690.1368440000001</v>
      </c>
      <c r="C1862">
        <v>4345.00756</v>
      </c>
      <c r="D1862">
        <v>4742.9734989999997</v>
      </c>
      <c r="E1862">
        <v>2426.7110400000001</v>
      </c>
      <c r="F1862">
        <v>2754.4480979999998</v>
      </c>
      <c r="G1862">
        <v>3933.0203510000001</v>
      </c>
    </row>
    <row r="1863" spans="1:7" x14ac:dyDescent="0.4">
      <c r="A1863" t="s">
        <v>1868</v>
      </c>
      <c r="B1863">
        <v>3689.4429239999999</v>
      </c>
      <c r="C1863">
        <v>5996.1522839999998</v>
      </c>
      <c r="D1863">
        <v>6945.9469950000002</v>
      </c>
      <c r="E1863">
        <v>7445.2200430000003</v>
      </c>
      <c r="F1863">
        <v>4305.353709</v>
      </c>
      <c r="G1863">
        <v>4641.1582600000002</v>
      </c>
    </row>
    <row r="1864" spans="1:7" x14ac:dyDescent="0.4">
      <c r="A1864" t="s">
        <v>1869</v>
      </c>
      <c r="B1864">
        <v>3680.9767820000002</v>
      </c>
      <c r="C1864">
        <v>3556.252794</v>
      </c>
      <c r="D1864">
        <v>3568.4250529999999</v>
      </c>
      <c r="E1864">
        <v>3197.4753850000002</v>
      </c>
      <c r="F1864">
        <v>3366.3429369999999</v>
      </c>
      <c r="G1864">
        <v>1620.708081</v>
      </c>
    </row>
    <row r="1865" spans="1:7" x14ac:dyDescent="0.4">
      <c r="A1865" t="s">
        <v>1870</v>
      </c>
      <c r="B1865">
        <v>3679.6704850000001</v>
      </c>
      <c r="C1865">
        <v>2176.5100459999999</v>
      </c>
      <c r="D1865">
        <v>2947.849314</v>
      </c>
      <c r="E1865">
        <v>2785.54205</v>
      </c>
      <c r="F1865">
        <v>2579.4309079999998</v>
      </c>
      <c r="G1865">
        <v>2517.271761</v>
      </c>
    </row>
    <row r="1866" spans="1:7" x14ac:dyDescent="0.4">
      <c r="A1866" t="s">
        <v>1871</v>
      </c>
      <c r="B1866">
        <v>3678.0890989999998</v>
      </c>
      <c r="C1866">
        <v>4656.7828360000003</v>
      </c>
      <c r="D1866">
        <v>3286.0716010000001</v>
      </c>
      <c r="E1866">
        <v>4321.3068759999996</v>
      </c>
      <c r="F1866">
        <v>5122.969024</v>
      </c>
      <c r="G1866">
        <v>5929.0440779999999</v>
      </c>
    </row>
    <row r="1867" spans="1:7" x14ac:dyDescent="0.4">
      <c r="A1867" t="s">
        <v>1872</v>
      </c>
      <c r="B1867">
        <v>3640.962098</v>
      </c>
      <c r="C1867">
        <v>5318.1867050000001</v>
      </c>
      <c r="D1867">
        <v>1485.246991</v>
      </c>
      <c r="E1867">
        <v>796.0590416</v>
      </c>
      <c r="F1867">
        <v>2897.3677560000001</v>
      </c>
      <c r="G1867">
        <v>1442.607634</v>
      </c>
    </row>
    <row r="1868" spans="1:7" x14ac:dyDescent="0.4">
      <c r="A1868" t="s">
        <v>1873</v>
      </c>
      <c r="B1868">
        <v>3638.4623470000001</v>
      </c>
      <c r="C1868">
        <v>2206.6601919999998</v>
      </c>
      <c r="D1868">
        <v>2984.9088430000002</v>
      </c>
      <c r="E1868">
        <v>11298.368</v>
      </c>
      <c r="F1868">
        <v>12545.514649999999</v>
      </c>
      <c r="G1868">
        <v>15556.482169999999</v>
      </c>
    </row>
    <row r="1869" spans="1:7" x14ac:dyDescent="0.4">
      <c r="A1869" t="s">
        <v>1874</v>
      </c>
      <c r="B1869">
        <v>3637.1391469999999</v>
      </c>
      <c r="C1869">
        <v>4239.9605350000002</v>
      </c>
      <c r="D1869">
        <v>4646.0053939999998</v>
      </c>
      <c r="E1869">
        <v>7374.9126079999996</v>
      </c>
      <c r="F1869">
        <v>4394.6243619999996</v>
      </c>
      <c r="G1869">
        <v>6747.3867389999996</v>
      </c>
    </row>
    <row r="1870" spans="1:7" x14ac:dyDescent="0.4">
      <c r="A1870" t="s">
        <v>1875</v>
      </c>
      <c r="B1870">
        <v>3633.6494029999999</v>
      </c>
      <c r="C1870">
        <v>2861.503185</v>
      </c>
      <c r="D1870">
        <v>3415.7615580000002</v>
      </c>
      <c r="E1870">
        <v>2356.434839</v>
      </c>
      <c r="F1870">
        <v>3419.1957790000001</v>
      </c>
      <c r="G1870">
        <v>3422.7339489999999</v>
      </c>
    </row>
    <row r="1871" spans="1:7" x14ac:dyDescent="0.4">
      <c r="A1871" t="s">
        <v>1876</v>
      </c>
      <c r="B1871">
        <v>3619.3947560000001</v>
      </c>
      <c r="C1871">
        <v>3680.780651</v>
      </c>
      <c r="D1871">
        <v>834.06491849999998</v>
      </c>
      <c r="E1871">
        <v>3066.4202420000001</v>
      </c>
      <c r="F1871">
        <v>2090.6604499999999</v>
      </c>
      <c r="G1871">
        <v>6021.0753350000005</v>
      </c>
    </row>
    <row r="1872" spans="1:7" x14ac:dyDescent="0.4">
      <c r="A1872" t="s">
        <v>1877</v>
      </c>
      <c r="B1872">
        <v>3616.481855</v>
      </c>
      <c r="C1872">
        <v>4564.1345369999999</v>
      </c>
      <c r="D1872">
        <v>5407.0751360000004</v>
      </c>
      <c r="E1872">
        <v>5198.3326800000004</v>
      </c>
      <c r="F1872">
        <v>5830.4001159999998</v>
      </c>
      <c r="G1872">
        <v>4760.4682910000001</v>
      </c>
    </row>
    <row r="1873" spans="1:7" x14ac:dyDescent="0.4">
      <c r="A1873" t="s">
        <v>1878</v>
      </c>
      <c r="B1873">
        <v>3614.50038</v>
      </c>
      <c r="C1873">
        <v>2677.2703799999999</v>
      </c>
      <c r="D1873">
        <v>4540.6451269999998</v>
      </c>
      <c r="E1873">
        <v>24484.161370000002</v>
      </c>
      <c r="F1873">
        <v>21128.978190000002</v>
      </c>
      <c r="G1873">
        <v>22363.494640000001</v>
      </c>
    </row>
    <row r="1874" spans="1:7" x14ac:dyDescent="0.4">
      <c r="A1874" t="s">
        <v>1879</v>
      </c>
      <c r="B1874">
        <v>3612.1798349999999</v>
      </c>
      <c r="C1874">
        <v>4049.0621030000002</v>
      </c>
      <c r="D1874">
        <v>4064.9294100000002</v>
      </c>
      <c r="E1874">
        <v>300788.67469999997</v>
      </c>
      <c r="F1874">
        <v>272399.3517</v>
      </c>
      <c r="G1874">
        <v>108595.2092</v>
      </c>
    </row>
    <row r="1875" spans="1:7" x14ac:dyDescent="0.4">
      <c r="A1875" t="s">
        <v>1880</v>
      </c>
      <c r="B1875">
        <v>3609.316984</v>
      </c>
      <c r="C1875">
        <v>2206.9521570000002</v>
      </c>
      <c r="D1875">
        <v>2559.2055799999998</v>
      </c>
      <c r="E1875">
        <v>3277.6060200000002</v>
      </c>
      <c r="F1875">
        <v>1958.1227980000001</v>
      </c>
      <c r="G1875">
        <v>3699.3853909999998</v>
      </c>
    </row>
    <row r="1876" spans="1:7" x14ac:dyDescent="0.4">
      <c r="A1876" t="s">
        <v>1881</v>
      </c>
      <c r="B1876">
        <v>3607.4661219999998</v>
      </c>
      <c r="C1876">
        <v>3395.83716</v>
      </c>
      <c r="D1876">
        <v>3255.5907470000002</v>
      </c>
      <c r="E1876">
        <v>3352.8253140000002</v>
      </c>
      <c r="F1876">
        <v>2065.3508059999999</v>
      </c>
      <c r="G1876">
        <v>2595.5157170000002</v>
      </c>
    </row>
    <row r="1877" spans="1:7" x14ac:dyDescent="0.4">
      <c r="A1877" t="s">
        <v>1882</v>
      </c>
      <c r="B1877">
        <v>3606.5529860000001</v>
      </c>
      <c r="C1877">
        <v>3615.2594570000001</v>
      </c>
      <c r="D1877">
        <v>25441.437969999999</v>
      </c>
      <c r="E1877">
        <v>1951.096507</v>
      </c>
      <c r="F1877">
        <v>10215.508949999999</v>
      </c>
      <c r="G1877">
        <v>4113.5697630000004</v>
      </c>
    </row>
    <row r="1878" spans="1:7" x14ac:dyDescent="0.4">
      <c r="A1878" t="s">
        <v>1883</v>
      </c>
      <c r="B1878">
        <v>3600.652873</v>
      </c>
      <c r="C1878">
        <v>2870.7434290000001</v>
      </c>
      <c r="D1878">
        <v>5123.0849010000002</v>
      </c>
      <c r="E1878">
        <v>9701.2531190000009</v>
      </c>
      <c r="F1878">
        <v>6835.4784339999997</v>
      </c>
      <c r="G1878">
        <v>3519.512671</v>
      </c>
    </row>
    <row r="1879" spans="1:7" x14ac:dyDescent="0.4">
      <c r="A1879" t="s">
        <v>1884</v>
      </c>
      <c r="B1879">
        <v>3596.58959</v>
      </c>
      <c r="C1879">
        <v>2543.6180730000001</v>
      </c>
      <c r="D1879">
        <v>2811.0471739999998</v>
      </c>
      <c r="E1879">
        <v>1773.7986579999999</v>
      </c>
      <c r="F1879">
        <v>2934.9403769999999</v>
      </c>
      <c r="G1879">
        <v>2767.278875</v>
      </c>
    </row>
    <row r="1880" spans="1:7" x14ac:dyDescent="0.4">
      <c r="A1880" t="s">
        <v>1885</v>
      </c>
      <c r="B1880">
        <v>3590.3206060000002</v>
      </c>
      <c r="C1880">
        <v>3039.28017</v>
      </c>
      <c r="D1880">
        <v>3070.7679939999998</v>
      </c>
      <c r="E1880">
        <v>3050.4177220000001</v>
      </c>
      <c r="F1880">
        <v>3236.462219</v>
      </c>
      <c r="G1880">
        <v>3378.6935530000001</v>
      </c>
    </row>
    <row r="1881" spans="1:7" x14ac:dyDescent="0.4">
      <c r="A1881" t="s">
        <v>1886</v>
      </c>
      <c r="B1881">
        <v>3579.3084990000002</v>
      </c>
      <c r="C1881">
        <v>2047.1612720000001</v>
      </c>
      <c r="D1881">
        <v>3036.2107350000001</v>
      </c>
      <c r="E1881">
        <v>1495.3180829999999</v>
      </c>
      <c r="F1881">
        <v>2579.9733329999999</v>
      </c>
      <c r="G1881">
        <v>832.29621729999997</v>
      </c>
    </row>
    <row r="1882" spans="1:7" x14ac:dyDescent="0.4">
      <c r="A1882" t="s">
        <v>1887</v>
      </c>
      <c r="B1882">
        <v>3573.21099</v>
      </c>
      <c r="C1882">
        <v>3672.0482350000002</v>
      </c>
      <c r="D1882">
        <v>3325.1082390000001</v>
      </c>
      <c r="E1882">
        <v>4259.7131369999997</v>
      </c>
      <c r="F1882">
        <v>4905.9727789999997</v>
      </c>
      <c r="G1882">
        <v>5691.7539029999998</v>
      </c>
    </row>
    <row r="1883" spans="1:7" x14ac:dyDescent="0.4">
      <c r="A1883" t="s">
        <v>1888</v>
      </c>
      <c r="B1883">
        <v>3564.130467</v>
      </c>
      <c r="C1883">
        <v>6399.0950220000004</v>
      </c>
      <c r="D1883">
        <v>4958.9987119999996</v>
      </c>
      <c r="E1883">
        <v>1573.6667849999999</v>
      </c>
      <c r="F1883">
        <v>5039.7855740000005</v>
      </c>
      <c r="G1883">
        <v>1446.1011430000001</v>
      </c>
    </row>
    <row r="1884" spans="1:7" x14ac:dyDescent="0.4">
      <c r="A1884" t="s">
        <v>1889</v>
      </c>
      <c r="B1884">
        <v>3557.644636</v>
      </c>
      <c r="C1884">
        <v>2307.0498040000002</v>
      </c>
      <c r="D1884">
        <v>4119.068303</v>
      </c>
      <c r="E1884">
        <v>5284.1870650000001</v>
      </c>
      <c r="F1884">
        <v>2357.6045509999999</v>
      </c>
      <c r="G1884">
        <v>5200.060649</v>
      </c>
    </row>
    <row r="1885" spans="1:7" x14ac:dyDescent="0.4">
      <c r="A1885" t="s">
        <v>1890</v>
      </c>
      <c r="B1885">
        <v>3536.4770400000002</v>
      </c>
      <c r="C1885">
        <v>3491.183556</v>
      </c>
      <c r="D1885">
        <v>3049.4305610000001</v>
      </c>
      <c r="E1885">
        <v>3694.3529680000001</v>
      </c>
      <c r="F1885">
        <v>2689.9990189999999</v>
      </c>
      <c r="G1885">
        <v>6042.2325620000001</v>
      </c>
    </row>
    <row r="1886" spans="1:7" x14ac:dyDescent="0.4">
      <c r="A1886" t="s">
        <v>1891</v>
      </c>
      <c r="B1886">
        <v>3533.4937460000001</v>
      </c>
      <c r="C1886">
        <v>2105.202378</v>
      </c>
      <c r="D1886">
        <v>434.54869400000001</v>
      </c>
      <c r="E1886">
        <v>1611.484729</v>
      </c>
      <c r="F1886">
        <v>1703.149402</v>
      </c>
      <c r="G1886">
        <v>2894.9541079999999</v>
      </c>
    </row>
    <row r="1887" spans="1:7" x14ac:dyDescent="0.4">
      <c r="A1887" t="s">
        <v>1892</v>
      </c>
      <c r="B1887">
        <v>3531.361633</v>
      </c>
      <c r="C1887">
        <v>3389.2481819999998</v>
      </c>
      <c r="D1887">
        <v>2533.7761869999999</v>
      </c>
      <c r="E1887">
        <v>2662.327147</v>
      </c>
      <c r="F1887">
        <v>2749.0987439999999</v>
      </c>
      <c r="G1887">
        <v>3641.821868</v>
      </c>
    </row>
    <row r="1888" spans="1:7" x14ac:dyDescent="0.4">
      <c r="A1888" t="s">
        <v>1893</v>
      </c>
      <c r="B1888">
        <v>3520.91255</v>
      </c>
      <c r="C1888">
        <v>3853.7364990000001</v>
      </c>
      <c r="D1888">
        <v>2966.1394479999999</v>
      </c>
      <c r="E1888">
        <v>2975.288591</v>
      </c>
      <c r="F1888">
        <v>3188.013978</v>
      </c>
      <c r="G1888">
        <v>3816.4899580000001</v>
      </c>
    </row>
    <row r="1889" spans="1:7" x14ac:dyDescent="0.4">
      <c r="A1889" t="s">
        <v>1894</v>
      </c>
      <c r="B1889">
        <v>3515.6552929999998</v>
      </c>
      <c r="C1889">
        <v>3049.6083480000002</v>
      </c>
      <c r="D1889">
        <v>2953.7698300000002</v>
      </c>
      <c r="E1889">
        <v>3178.7363030000001</v>
      </c>
      <c r="F1889">
        <v>3213.9438150000001</v>
      </c>
      <c r="G1889">
        <v>3850.6754420000002</v>
      </c>
    </row>
    <row r="1890" spans="1:7" x14ac:dyDescent="0.4">
      <c r="A1890" t="s">
        <v>1895</v>
      </c>
      <c r="B1890">
        <v>3512.29619</v>
      </c>
      <c r="C1890">
        <v>39640.569510000001</v>
      </c>
      <c r="D1890">
        <v>18703.301210000001</v>
      </c>
      <c r="E1890">
        <v>2818.2270250000001</v>
      </c>
      <c r="F1890">
        <v>9011.6102360000004</v>
      </c>
      <c r="G1890">
        <v>5870.2518659999996</v>
      </c>
    </row>
    <row r="1891" spans="1:7" x14ac:dyDescent="0.4">
      <c r="A1891" t="s">
        <v>1896</v>
      </c>
      <c r="B1891">
        <v>3501.2654349999998</v>
      </c>
      <c r="C1891">
        <v>3751.5679490000002</v>
      </c>
      <c r="D1891">
        <v>17944.93233</v>
      </c>
      <c r="E1891">
        <v>2741.2571509999998</v>
      </c>
      <c r="F1891">
        <v>5161.6899569999996</v>
      </c>
      <c r="G1891">
        <v>1397.4216590000001</v>
      </c>
    </row>
    <row r="1892" spans="1:7" x14ac:dyDescent="0.4">
      <c r="A1892" t="s">
        <v>1897</v>
      </c>
      <c r="B1892">
        <v>3499.5838309999999</v>
      </c>
      <c r="C1892">
        <v>3710.4903509999999</v>
      </c>
      <c r="D1892">
        <v>3735.7865919999999</v>
      </c>
      <c r="E1892">
        <v>4713.7087769999998</v>
      </c>
      <c r="F1892">
        <v>6158.2255290000003</v>
      </c>
      <c r="G1892">
        <v>6563.4827729999997</v>
      </c>
    </row>
    <row r="1893" spans="1:7" x14ac:dyDescent="0.4">
      <c r="A1893" t="s">
        <v>1898</v>
      </c>
      <c r="B1893">
        <v>3492.577648</v>
      </c>
      <c r="C1893">
        <v>3347.384227</v>
      </c>
      <c r="D1893">
        <v>2824.7154009999999</v>
      </c>
      <c r="E1893">
        <v>3136.295944</v>
      </c>
      <c r="F1893">
        <v>2722.4151230000002</v>
      </c>
      <c r="G1893">
        <v>2035.1764659999999</v>
      </c>
    </row>
    <row r="1894" spans="1:7" x14ac:dyDescent="0.4">
      <c r="A1894" t="s">
        <v>1899</v>
      </c>
      <c r="B1894">
        <v>3484.236504</v>
      </c>
      <c r="C1894">
        <v>3266.4930020000002</v>
      </c>
      <c r="D1894">
        <v>2016.066202</v>
      </c>
      <c r="E1894">
        <v>4576.0211870000003</v>
      </c>
      <c r="F1894">
        <v>2698.5579469999998</v>
      </c>
      <c r="G1894">
        <v>4300.0146299999997</v>
      </c>
    </row>
    <row r="1895" spans="1:7" x14ac:dyDescent="0.4">
      <c r="A1895" t="s">
        <v>1900</v>
      </c>
      <c r="B1895">
        <v>3482.1516900000001</v>
      </c>
      <c r="C1895">
        <v>2720.5998140000002</v>
      </c>
      <c r="D1895">
        <v>3835.5402309999999</v>
      </c>
      <c r="E1895">
        <v>8621.0907189999998</v>
      </c>
      <c r="F1895">
        <v>3039.0723349999998</v>
      </c>
      <c r="G1895">
        <v>2411.3201049999998</v>
      </c>
    </row>
    <row r="1896" spans="1:7" x14ac:dyDescent="0.4">
      <c r="A1896" t="s">
        <v>1901</v>
      </c>
      <c r="B1896">
        <v>3462.7045990000001</v>
      </c>
      <c r="C1896">
        <v>2738.4281820000001</v>
      </c>
      <c r="D1896">
        <v>4013.3551480000001</v>
      </c>
      <c r="E1896">
        <v>3092.5790240000001</v>
      </c>
      <c r="F1896">
        <v>2238.0037510000002</v>
      </c>
      <c r="G1896">
        <v>3120.7135330000001</v>
      </c>
    </row>
    <row r="1897" spans="1:7" x14ac:dyDescent="0.4">
      <c r="A1897" t="s">
        <v>1902</v>
      </c>
      <c r="B1897">
        <v>3453.5058990000002</v>
      </c>
      <c r="C1897">
        <v>2932.3041579999999</v>
      </c>
      <c r="D1897">
        <v>2268.9943800000001</v>
      </c>
      <c r="E1897">
        <v>2001.726874</v>
      </c>
      <c r="F1897">
        <v>1871.7013260000001</v>
      </c>
      <c r="G1897">
        <v>3226.601318</v>
      </c>
    </row>
    <row r="1898" spans="1:7" x14ac:dyDescent="0.4">
      <c r="A1898" t="s">
        <v>1903</v>
      </c>
      <c r="B1898">
        <v>3451.283058</v>
      </c>
      <c r="C1898">
        <v>1882.4956420000001</v>
      </c>
      <c r="D1898">
        <v>2059.3413099999998</v>
      </c>
      <c r="E1898">
        <v>2798.4124670000001</v>
      </c>
      <c r="F1898">
        <v>2275.775482</v>
      </c>
      <c r="G1898">
        <v>2915.1490739999999</v>
      </c>
    </row>
    <row r="1899" spans="1:7" x14ac:dyDescent="0.4">
      <c r="A1899" t="s">
        <v>1904</v>
      </c>
      <c r="B1899">
        <v>3441.1152900000002</v>
      </c>
      <c r="C1899">
        <v>4698.6565479999999</v>
      </c>
      <c r="D1899">
        <v>4421.6615419999998</v>
      </c>
      <c r="E1899">
        <v>3994.7548689999999</v>
      </c>
      <c r="F1899">
        <v>6676.0923320000002</v>
      </c>
      <c r="G1899">
        <v>3471.9887060000001</v>
      </c>
    </row>
    <row r="1900" spans="1:7" x14ac:dyDescent="0.4">
      <c r="A1900" t="s">
        <v>1905</v>
      </c>
      <c r="B1900">
        <v>3428.4025259999999</v>
      </c>
      <c r="C1900">
        <v>3182.7462399999999</v>
      </c>
      <c r="D1900">
        <v>2736.4854300000002</v>
      </c>
      <c r="E1900">
        <v>2264.9226440000002</v>
      </c>
      <c r="F1900">
        <v>2787.4143119999999</v>
      </c>
      <c r="G1900">
        <v>3866.8773150000002</v>
      </c>
    </row>
    <row r="1901" spans="1:7" x14ac:dyDescent="0.4">
      <c r="A1901" t="s">
        <v>1906</v>
      </c>
      <c r="B1901">
        <v>3425.1169049999999</v>
      </c>
      <c r="C1901">
        <v>2706.0174959999999</v>
      </c>
      <c r="D1901">
        <v>2608.5480160000002</v>
      </c>
      <c r="E1901">
        <v>3421.0237090000001</v>
      </c>
      <c r="F1901">
        <v>4820.4489089999997</v>
      </c>
      <c r="G1901">
        <v>7044.7609499999999</v>
      </c>
    </row>
    <row r="1902" spans="1:7" x14ac:dyDescent="0.4">
      <c r="A1902" t="s">
        <v>1907</v>
      </c>
      <c r="B1902">
        <v>3424.414546</v>
      </c>
      <c r="C1902">
        <v>3001.8897919999999</v>
      </c>
      <c r="D1902">
        <v>2749.428664</v>
      </c>
      <c r="E1902">
        <v>3371.480888</v>
      </c>
      <c r="F1902">
        <v>3367.1842649999999</v>
      </c>
      <c r="G1902">
        <v>4771.5736049999996</v>
      </c>
    </row>
    <row r="1903" spans="1:7" x14ac:dyDescent="0.4">
      <c r="A1903" t="s">
        <v>1908</v>
      </c>
      <c r="B1903">
        <v>3420.2509169999998</v>
      </c>
      <c r="C1903">
        <v>2717.6321680000001</v>
      </c>
      <c r="D1903">
        <v>2166.0743229999998</v>
      </c>
      <c r="E1903">
        <v>1653.669907</v>
      </c>
      <c r="F1903">
        <v>2007.6419060000001</v>
      </c>
      <c r="G1903">
        <v>36595.940289999999</v>
      </c>
    </row>
    <row r="1904" spans="1:7" x14ac:dyDescent="0.4">
      <c r="A1904" t="s">
        <v>1909</v>
      </c>
      <c r="B1904">
        <v>3419.4171919999999</v>
      </c>
      <c r="C1904">
        <v>6430.3564329999999</v>
      </c>
      <c r="D1904">
        <v>6339.4374699999998</v>
      </c>
      <c r="E1904">
        <v>7788.6251840000004</v>
      </c>
      <c r="F1904">
        <v>7345.1012220000002</v>
      </c>
      <c r="G1904">
        <v>4708.1399270000002</v>
      </c>
    </row>
    <row r="1905" spans="1:7" x14ac:dyDescent="0.4">
      <c r="A1905" t="s">
        <v>1910</v>
      </c>
      <c r="B1905">
        <v>3414.8579060000002</v>
      </c>
      <c r="C1905">
        <v>445.99753670000001</v>
      </c>
      <c r="D1905">
        <v>371.50218319999999</v>
      </c>
      <c r="E1905">
        <v>4654.9598180000003</v>
      </c>
      <c r="F1905">
        <v>412.08896290000001</v>
      </c>
      <c r="G1905">
        <v>390.56642199999999</v>
      </c>
    </row>
    <row r="1906" spans="1:7" x14ac:dyDescent="0.4">
      <c r="A1906" t="s">
        <v>1911</v>
      </c>
      <c r="B1906">
        <v>3409.760843</v>
      </c>
      <c r="C1906">
        <v>4063.8039760000001</v>
      </c>
      <c r="D1906">
        <v>6216.569587</v>
      </c>
      <c r="E1906">
        <v>61817.988720000001</v>
      </c>
      <c r="F1906">
        <v>66763.329070000007</v>
      </c>
      <c r="G1906">
        <v>27332.779989999999</v>
      </c>
    </row>
    <row r="1907" spans="1:7" x14ac:dyDescent="0.4">
      <c r="A1907" t="s">
        <v>1912</v>
      </c>
      <c r="B1907">
        <v>3407.3887329999998</v>
      </c>
      <c r="C1907">
        <v>2320.3067500000002</v>
      </c>
      <c r="D1907">
        <v>1637.7120339999999</v>
      </c>
      <c r="E1907">
        <v>1830.4177279999999</v>
      </c>
      <c r="F1907">
        <v>2033.5958740000001</v>
      </c>
      <c r="G1907">
        <v>2471.3786829999999</v>
      </c>
    </row>
    <row r="1908" spans="1:7" x14ac:dyDescent="0.4">
      <c r="A1908" t="s">
        <v>1913</v>
      </c>
      <c r="B1908">
        <v>3397.445209</v>
      </c>
      <c r="C1908">
        <v>5834.9183009999997</v>
      </c>
      <c r="D1908">
        <v>7966.4580820000001</v>
      </c>
      <c r="E1908">
        <v>6780.4835499999999</v>
      </c>
      <c r="F1908">
        <v>4446.88843</v>
      </c>
      <c r="G1908">
        <v>1676.9961740000001</v>
      </c>
    </row>
    <row r="1909" spans="1:7" x14ac:dyDescent="0.4">
      <c r="A1909" t="s">
        <v>1914</v>
      </c>
      <c r="B1909">
        <v>3394.0063839999998</v>
      </c>
      <c r="C1909">
        <v>3543.4545229999999</v>
      </c>
      <c r="D1909">
        <v>3826.7598360000002</v>
      </c>
      <c r="E1909">
        <v>12202.022929999999</v>
      </c>
      <c r="F1909">
        <v>7661.9058230000001</v>
      </c>
      <c r="G1909">
        <v>13478.73847</v>
      </c>
    </row>
    <row r="1910" spans="1:7" x14ac:dyDescent="0.4">
      <c r="A1910" t="s">
        <v>1915</v>
      </c>
      <c r="B1910">
        <v>3388.449126</v>
      </c>
      <c r="C1910">
        <v>4914.7255139999997</v>
      </c>
      <c r="D1910">
        <v>5742.0626009999996</v>
      </c>
      <c r="E1910">
        <v>9596.3749929999994</v>
      </c>
      <c r="F1910">
        <v>8635.9515759999995</v>
      </c>
      <c r="G1910">
        <v>5763.3435250000002</v>
      </c>
    </row>
    <row r="1911" spans="1:7" x14ac:dyDescent="0.4">
      <c r="A1911" t="s">
        <v>1916</v>
      </c>
      <c r="B1911">
        <v>3386.2146590000002</v>
      </c>
      <c r="C1911">
        <v>3684.6171669999999</v>
      </c>
      <c r="D1911">
        <v>4233.242757</v>
      </c>
      <c r="E1911">
        <v>5937.4748570000002</v>
      </c>
      <c r="F1911">
        <v>6495.2315879999996</v>
      </c>
      <c r="G1911">
        <v>7795.8106550000002</v>
      </c>
    </row>
    <row r="1912" spans="1:7" x14ac:dyDescent="0.4">
      <c r="A1912" t="s">
        <v>1917</v>
      </c>
      <c r="B1912">
        <v>3385.2036549999998</v>
      </c>
      <c r="C1912">
        <v>5980.2371039999998</v>
      </c>
      <c r="D1912">
        <v>3663.199325</v>
      </c>
      <c r="E1912">
        <v>2845.3216860000002</v>
      </c>
      <c r="F1912">
        <v>2812.599115</v>
      </c>
      <c r="G1912">
        <v>5615.4646050000001</v>
      </c>
    </row>
    <row r="1913" spans="1:7" x14ac:dyDescent="0.4">
      <c r="A1913" t="s">
        <v>1918</v>
      </c>
      <c r="B1913">
        <v>3384.8562969999998</v>
      </c>
      <c r="C1913">
        <v>2501.5368469999999</v>
      </c>
      <c r="D1913">
        <v>924.78535629999999</v>
      </c>
      <c r="E1913">
        <v>1046.2466010000001</v>
      </c>
      <c r="F1913">
        <v>2760.559522</v>
      </c>
      <c r="G1913">
        <v>1117.106896</v>
      </c>
    </row>
    <row r="1914" spans="1:7" x14ac:dyDescent="0.4">
      <c r="A1914" t="s">
        <v>1919</v>
      </c>
      <c r="B1914">
        <v>3376.6054130000002</v>
      </c>
      <c r="C1914">
        <v>7873.3135179999999</v>
      </c>
      <c r="D1914">
        <v>1112.2871720000001</v>
      </c>
      <c r="E1914">
        <v>1235.5228569999999</v>
      </c>
      <c r="F1914">
        <v>9796.5835700000007</v>
      </c>
      <c r="G1914">
        <v>5717.7115020000001</v>
      </c>
    </row>
    <row r="1915" spans="1:7" x14ac:dyDescent="0.4">
      <c r="A1915" t="s">
        <v>1920</v>
      </c>
      <c r="B1915">
        <v>3369.3927979999999</v>
      </c>
      <c r="C1915">
        <v>7035.2594330000002</v>
      </c>
      <c r="D1915">
        <v>116461.696</v>
      </c>
      <c r="E1915">
        <v>171065.51569999999</v>
      </c>
      <c r="F1915">
        <v>120257.3636</v>
      </c>
      <c r="G1915">
        <v>163711.383</v>
      </c>
    </row>
    <row r="1916" spans="1:7" x14ac:dyDescent="0.4">
      <c r="A1916" t="s">
        <v>1921</v>
      </c>
      <c r="B1916">
        <v>3367.4726169999999</v>
      </c>
      <c r="C1916">
        <v>2859.5579590000002</v>
      </c>
      <c r="D1916">
        <v>1632.5125169999999</v>
      </c>
      <c r="E1916">
        <v>2233.9116039999999</v>
      </c>
      <c r="F1916">
        <v>1687.109954</v>
      </c>
      <c r="G1916">
        <v>2917.148541</v>
      </c>
    </row>
    <row r="1917" spans="1:7" x14ac:dyDescent="0.4">
      <c r="A1917" t="s">
        <v>1922</v>
      </c>
      <c r="B1917">
        <v>3358.4632369999999</v>
      </c>
      <c r="C1917">
        <v>7507.4633720000002</v>
      </c>
      <c r="D1917">
        <v>8308.7974560000002</v>
      </c>
      <c r="E1917">
        <v>3784.1095909999999</v>
      </c>
      <c r="F1917">
        <v>8502.2173779999994</v>
      </c>
      <c r="G1917">
        <v>3323.5042440000002</v>
      </c>
    </row>
    <row r="1918" spans="1:7" x14ac:dyDescent="0.4">
      <c r="A1918" t="s">
        <v>1923</v>
      </c>
      <c r="B1918">
        <v>3357.156262</v>
      </c>
      <c r="C1918">
        <v>2054.0673649999999</v>
      </c>
      <c r="D1918">
        <v>2861.346121</v>
      </c>
      <c r="E1918">
        <v>2694.3034990000001</v>
      </c>
      <c r="F1918">
        <v>2676.6032070000001</v>
      </c>
      <c r="G1918">
        <v>3046.5984189999999</v>
      </c>
    </row>
    <row r="1919" spans="1:7" x14ac:dyDescent="0.4">
      <c r="A1919" t="s">
        <v>1924</v>
      </c>
      <c r="B1919">
        <v>3354.861688</v>
      </c>
      <c r="C1919">
        <v>4034.8949200000002</v>
      </c>
      <c r="D1919">
        <v>3735.6723120000001</v>
      </c>
      <c r="E1919">
        <v>2962.0553949999999</v>
      </c>
      <c r="F1919">
        <v>3124.6781289999999</v>
      </c>
      <c r="G1919">
        <v>4541.1059080000005</v>
      </c>
    </row>
    <row r="1920" spans="1:7" x14ac:dyDescent="0.4">
      <c r="A1920" t="s">
        <v>1925</v>
      </c>
      <c r="B1920">
        <v>3354.7546830000001</v>
      </c>
      <c r="C1920">
        <v>5175.2140829999998</v>
      </c>
      <c r="D1920">
        <v>7641.066272</v>
      </c>
      <c r="E1920">
        <v>5669.9132609999997</v>
      </c>
      <c r="F1920">
        <v>7589.6023219999997</v>
      </c>
      <c r="G1920">
        <v>4782.3411720000004</v>
      </c>
    </row>
    <row r="1921" spans="1:7" x14ac:dyDescent="0.4">
      <c r="A1921" t="s">
        <v>1926</v>
      </c>
      <c r="B1921">
        <v>3354.055151</v>
      </c>
      <c r="C1921">
        <v>5626.6226450000004</v>
      </c>
      <c r="D1921">
        <v>4355.7834430000003</v>
      </c>
      <c r="E1921">
        <v>5515.6974799999998</v>
      </c>
      <c r="F1921">
        <v>5272.1967199999999</v>
      </c>
      <c r="G1921">
        <v>5512.4165380000004</v>
      </c>
    </row>
    <row r="1922" spans="1:7" x14ac:dyDescent="0.4">
      <c r="A1922" t="s">
        <v>1927</v>
      </c>
      <c r="B1922">
        <v>3351.4707429999999</v>
      </c>
      <c r="C1922">
        <v>2316.1131489999998</v>
      </c>
      <c r="D1922">
        <v>6332.1549940000004</v>
      </c>
      <c r="E1922">
        <v>3424.9391390000001</v>
      </c>
      <c r="F1922">
        <v>383.32682620000003</v>
      </c>
      <c r="G1922">
        <v>3909.6877639999998</v>
      </c>
    </row>
    <row r="1923" spans="1:7" x14ac:dyDescent="0.4">
      <c r="A1923" t="s">
        <v>1928</v>
      </c>
      <c r="B1923">
        <v>3346.213741</v>
      </c>
      <c r="C1923">
        <v>2919.4630470000002</v>
      </c>
      <c r="D1923">
        <v>2636.9331689999999</v>
      </c>
      <c r="E1923">
        <v>2114.0477430000001</v>
      </c>
      <c r="F1923">
        <v>2739.5010280000001</v>
      </c>
      <c r="G1923">
        <v>3849.1132520000001</v>
      </c>
    </row>
    <row r="1924" spans="1:7" x14ac:dyDescent="0.4">
      <c r="A1924" t="s">
        <v>1929</v>
      </c>
      <c r="B1924">
        <v>3346.1557809999999</v>
      </c>
      <c r="C1924">
        <v>3536.4604469999999</v>
      </c>
      <c r="D1924">
        <v>8175.9887159999998</v>
      </c>
      <c r="E1924">
        <v>3701.69362</v>
      </c>
      <c r="F1924">
        <v>3269.1811280000002</v>
      </c>
      <c r="G1924">
        <v>3107.2635409999998</v>
      </c>
    </row>
    <row r="1925" spans="1:7" x14ac:dyDescent="0.4">
      <c r="A1925" t="s">
        <v>1930</v>
      </c>
      <c r="B1925">
        <v>3343.0030780000002</v>
      </c>
      <c r="C1925">
        <v>5811.0965310000001</v>
      </c>
      <c r="D1925">
        <v>6545.428989</v>
      </c>
      <c r="E1925">
        <v>5094.0737010000003</v>
      </c>
      <c r="F1925">
        <v>9140.2526980000002</v>
      </c>
      <c r="G1925">
        <v>4087.869647</v>
      </c>
    </row>
    <row r="1926" spans="1:7" x14ac:dyDescent="0.4">
      <c r="A1926" t="s">
        <v>1931</v>
      </c>
      <c r="B1926">
        <v>3342.7961580000001</v>
      </c>
      <c r="C1926">
        <v>3093.386426</v>
      </c>
      <c r="D1926">
        <v>2974.5498240000002</v>
      </c>
      <c r="E1926">
        <v>2679.6919160000002</v>
      </c>
      <c r="F1926">
        <v>3132.4172039999999</v>
      </c>
      <c r="G1926">
        <v>3585.3210770000001</v>
      </c>
    </row>
    <row r="1927" spans="1:7" x14ac:dyDescent="0.4">
      <c r="A1927" t="s">
        <v>1932</v>
      </c>
      <c r="B1927">
        <v>3340.3919099999998</v>
      </c>
      <c r="C1927">
        <v>3908.0811779999999</v>
      </c>
      <c r="D1927">
        <v>3999.0962340000001</v>
      </c>
      <c r="E1927">
        <v>4086.547208</v>
      </c>
      <c r="F1927">
        <v>5027.8790150000004</v>
      </c>
      <c r="G1927">
        <v>4132.5165040000002</v>
      </c>
    </row>
    <row r="1928" spans="1:7" x14ac:dyDescent="0.4">
      <c r="A1928" t="s">
        <v>1933</v>
      </c>
      <c r="B1928">
        <v>3336.50072</v>
      </c>
      <c r="C1928">
        <v>3314.685598</v>
      </c>
      <c r="D1928">
        <v>3868.55728</v>
      </c>
      <c r="E1928">
        <v>3578.8354469999999</v>
      </c>
      <c r="F1928">
        <v>3785.7299370000001</v>
      </c>
      <c r="G1928">
        <v>4206.2552569999998</v>
      </c>
    </row>
    <row r="1929" spans="1:7" x14ac:dyDescent="0.4">
      <c r="A1929" t="s">
        <v>1934</v>
      </c>
      <c r="B1929">
        <v>3334.1086500000001</v>
      </c>
      <c r="C1929">
        <v>2556.774852</v>
      </c>
      <c r="D1929">
        <v>3879.1764819999999</v>
      </c>
      <c r="E1929">
        <v>4400.8175369999999</v>
      </c>
      <c r="F1929">
        <v>4054.3793500000002</v>
      </c>
      <c r="G1929">
        <v>3642.1877249999998</v>
      </c>
    </row>
    <row r="1930" spans="1:7" x14ac:dyDescent="0.4">
      <c r="A1930" t="s">
        <v>1935</v>
      </c>
      <c r="B1930">
        <v>3322.1306249999998</v>
      </c>
      <c r="C1930">
        <v>2436.9353940000001</v>
      </c>
      <c r="D1930">
        <v>2845.8651960000002</v>
      </c>
      <c r="E1930">
        <v>2781.2799060000002</v>
      </c>
      <c r="F1930">
        <v>3278.8921260000002</v>
      </c>
      <c r="G1930">
        <v>2681.9460290000002</v>
      </c>
    </row>
    <row r="1931" spans="1:7" x14ac:dyDescent="0.4">
      <c r="A1931" t="s">
        <v>1936</v>
      </c>
      <c r="B1931">
        <v>3306.726001</v>
      </c>
      <c r="C1931">
        <v>33118.539279999997</v>
      </c>
      <c r="D1931">
        <v>45019.44255</v>
      </c>
      <c r="E1931">
        <v>3006.2071209999999</v>
      </c>
      <c r="F1931">
        <v>34483.74757</v>
      </c>
      <c r="G1931">
        <v>12385.438</v>
      </c>
    </row>
    <row r="1932" spans="1:7" x14ac:dyDescent="0.4">
      <c r="A1932" t="s">
        <v>1937</v>
      </c>
      <c r="B1932">
        <v>3304.91417</v>
      </c>
      <c r="C1932">
        <v>1400.7477699999999</v>
      </c>
      <c r="D1932">
        <v>1886.447058</v>
      </c>
      <c r="E1932">
        <v>874.83595600000001</v>
      </c>
      <c r="F1932">
        <v>1640.6639620000001</v>
      </c>
      <c r="G1932">
        <v>2508.862455</v>
      </c>
    </row>
    <row r="1933" spans="1:7" x14ac:dyDescent="0.4">
      <c r="A1933" t="s">
        <v>1938</v>
      </c>
      <c r="B1933">
        <v>3303.3713120000002</v>
      </c>
      <c r="C1933">
        <v>4258.9619780000003</v>
      </c>
      <c r="D1933">
        <v>4372.0323049999997</v>
      </c>
      <c r="E1933">
        <v>5496.7679090000001</v>
      </c>
      <c r="F1933">
        <v>5938.2406270000001</v>
      </c>
      <c r="G1933">
        <v>6171.6013149999999</v>
      </c>
    </row>
    <row r="1934" spans="1:7" x14ac:dyDescent="0.4">
      <c r="A1934" t="s">
        <v>1939</v>
      </c>
      <c r="B1934">
        <v>3281.9152119999999</v>
      </c>
      <c r="C1934">
        <v>4020.9889880000001</v>
      </c>
      <c r="D1934">
        <v>3572.978537</v>
      </c>
      <c r="E1934">
        <v>3129.6556989999999</v>
      </c>
      <c r="F1934">
        <v>3009.523835</v>
      </c>
      <c r="G1934">
        <v>4364.4031000000004</v>
      </c>
    </row>
    <row r="1935" spans="1:7" x14ac:dyDescent="0.4">
      <c r="A1935" t="s">
        <v>1940</v>
      </c>
      <c r="B1935">
        <v>3278.9046990000002</v>
      </c>
      <c r="C1935">
        <v>4002.7766790000001</v>
      </c>
      <c r="D1935">
        <v>4500.1356589999996</v>
      </c>
      <c r="E1935">
        <v>22027.329539999999</v>
      </c>
      <c r="F1935">
        <v>12680.748900000001</v>
      </c>
      <c r="G1935">
        <v>11219.76182</v>
      </c>
    </row>
    <row r="1936" spans="1:7" x14ac:dyDescent="0.4">
      <c r="A1936" t="s">
        <v>1941</v>
      </c>
      <c r="B1936">
        <v>3278.2581409999998</v>
      </c>
      <c r="C1936">
        <v>4175.4891040000002</v>
      </c>
      <c r="D1936">
        <v>6662.8698489999997</v>
      </c>
      <c r="E1936">
        <v>6060.87619</v>
      </c>
      <c r="F1936">
        <v>4767.1978390000004</v>
      </c>
      <c r="G1936">
        <v>2882.4302459999999</v>
      </c>
    </row>
    <row r="1937" spans="1:7" x14ac:dyDescent="0.4">
      <c r="A1937" t="s">
        <v>1942</v>
      </c>
      <c r="B1937">
        <v>3273.140715</v>
      </c>
      <c r="C1937">
        <v>1980.5238179999999</v>
      </c>
      <c r="D1937">
        <v>3463.6830009999999</v>
      </c>
      <c r="E1937">
        <v>3152.1611149999999</v>
      </c>
      <c r="F1937">
        <v>1534.6723569999999</v>
      </c>
      <c r="G1937">
        <v>3017.3444500000001</v>
      </c>
    </row>
    <row r="1938" spans="1:7" x14ac:dyDescent="0.4">
      <c r="A1938" t="s">
        <v>1943</v>
      </c>
      <c r="B1938">
        <v>3260.144229</v>
      </c>
      <c r="C1938">
        <v>4010.0237099999999</v>
      </c>
      <c r="D1938">
        <v>3469.7931429999999</v>
      </c>
      <c r="E1938">
        <v>4511.3043870000001</v>
      </c>
      <c r="F1938">
        <v>4680.9789049999999</v>
      </c>
      <c r="G1938">
        <v>5751.0974699999997</v>
      </c>
    </row>
    <row r="1939" spans="1:7" x14ac:dyDescent="0.4">
      <c r="A1939" t="s">
        <v>1944</v>
      </c>
      <c r="B1939">
        <v>3250.175115</v>
      </c>
      <c r="C1939">
        <v>2719.1253579999998</v>
      </c>
      <c r="D1939">
        <v>2913.483522</v>
      </c>
      <c r="E1939">
        <v>3028.0911850000002</v>
      </c>
      <c r="F1939">
        <v>2400.754625</v>
      </c>
      <c r="G1939">
        <v>3175.59996</v>
      </c>
    </row>
    <row r="1940" spans="1:7" x14ac:dyDescent="0.4">
      <c r="A1940" t="s">
        <v>1945</v>
      </c>
      <c r="B1940">
        <v>3247.6475310000001</v>
      </c>
      <c r="C1940">
        <v>5136.8678440000003</v>
      </c>
      <c r="D1940">
        <v>5614.0129159999997</v>
      </c>
      <c r="E1940">
        <v>5448.3968480000003</v>
      </c>
      <c r="F1940">
        <v>2995.2964320000001</v>
      </c>
      <c r="G1940">
        <v>3464.2059760000002</v>
      </c>
    </row>
    <row r="1941" spans="1:7" x14ac:dyDescent="0.4">
      <c r="A1941" t="s">
        <v>1946</v>
      </c>
      <c r="B1941">
        <v>3246.3105420000002</v>
      </c>
      <c r="C1941">
        <v>3945.2767220000001</v>
      </c>
      <c r="D1941">
        <v>5019.3644780000004</v>
      </c>
      <c r="E1941">
        <v>9833.8718289999997</v>
      </c>
      <c r="F1941">
        <v>15291.79146</v>
      </c>
      <c r="G1941">
        <v>2704.946074</v>
      </c>
    </row>
    <row r="1942" spans="1:7" x14ac:dyDescent="0.4">
      <c r="A1942" t="s">
        <v>1947</v>
      </c>
      <c r="B1942">
        <v>3245.22658</v>
      </c>
      <c r="C1942">
        <v>3127.715674</v>
      </c>
      <c r="D1942">
        <v>2413.457398</v>
      </c>
      <c r="E1942">
        <v>2573.8813129999999</v>
      </c>
      <c r="F1942">
        <v>2934.6459559999998</v>
      </c>
      <c r="G1942">
        <v>3826.1114309999998</v>
      </c>
    </row>
    <row r="1943" spans="1:7" x14ac:dyDescent="0.4">
      <c r="A1943" t="s">
        <v>1948</v>
      </c>
      <c r="B1943">
        <v>3244.0295769999998</v>
      </c>
      <c r="C1943">
        <v>2301.4447530000002</v>
      </c>
      <c r="D1943">
        <v>2419.9537970000001</v>
      </c>
      <c r="E1943">
        <v>3386.4065890000002</v>
      </c>
      <c r="F1943">
        <v>1564.7286489999999</v>
      </c>
      <c r="G1943">
        <v>3174.8836729999998</v>
      </c>
    </row>
    <row r="1944" spans="1:7" x14ac:dyDescent="0.4">
      <c r="A1944" t="s">
        <v>1949</v>
      </c>
      <c r="B1944">
        <v>3235.5904860000001</v>
      </c>
      <c r="C1944">
        <v>2716.7166309999998</v>
      </c>
      <c r="D1944">
        <v>1880.279039</v>
      </c>
      <c r="E1944">
        <v>1980.152206</v>
      </c>
      <c r="F1944">
        <v>1077.9245149999999</v>
      </c>
      <c r="G1944">
        <v>3685.8648579999999</v>
      </c>
    </row>
    <row r="1945" spans="1:7" x14ac:dyDescent="0.4">
      <c r="A1945" t="s">
        <v>1950</v>
      </c>
      <c r="B1945">
        <v>3231.3249879999998</v>
      </c>
      <c r="C1945">
        <v>1842.4375889999999</v>
      </c>
      <c r="D1945">
        <v>2808.9267810000001</v>
      </c>
      <c r="E1945">
        <v>2587.0826430000002</v>
      </c>
      <c r="F1945">
        <v>2444.900795</v>
      </c>
      <c r="G1945">
        <v>2164.8961760000002</v>
      </c>
    </row>
    <row r="1946" spans="1:7" x14ac:dyDescent="0.4">
      <c r="A1946" t="s">
        <v>1951</v>
      </c>
      <c r="B1946">
        <v>3226.2866309999999</v>
      </c>
      <c r="C1946">
        <v>2245.0411399999998</v>
      </c>
      <c r="D1946">
        <v>1078.671243</v>
      </c>
      <c r="E1946">
        <v>657.33287670000004</v>
      </c>
      <c r="F1946">
        <v>709.37281350000001</v>
      </c>
      <c r="G1946">
        <v>4399.2830970000005</v>
      </c>
    </row>
    <row r="1947" spans="1:7" x14ac:dyDescent="0.4">
      <c r="A1947" t="s">
        <v>1952</v>
      </c>
      <c r="B1947">
        <v>3218.1095409999998</v>
      </c>
      <c r="C1947">
        <v>2070.457746</v>
      </c>
      <c r="D1947">
        <v>2197.104022</v>
      </c>
      <c r="E1947">
        <v>3429.1577750000001</v>
      </c>
      <c r="F1947">
        <v>1540.32637</v>
      </c>
      <c r="G1947">
        <v>2760.7599169999999</v>
      </c>
    </row>
    <row r="1948" spans="1:7" x14ac:dyDescent="0.4">
      <c r="A1948" t="s">
        <v>1953</v>
      </c>
      <c r="B1948">
        <v>3216.8596539999999</v>
      </c>
      <c r="C1948">
        <v>13660.081560000001</v>
      </c>
      <c r="D1948">
        <v>15119.748320000001</v>
      </c>
      <c r="E1948">
        <v>13042.62507</v>
      </c>
      <c r="F1948">
        <v>12458.089690000001</v>
      </c>
      <c r="G1948">
        <v>5033.7489130000004</v>
      </c>
    </row>
    <row r="1949" spans="1:7" x14ac:dyDescent="0.4">
      <c r="A1949" t="s">
        <v>1954</v>
      </c>
      <c r="B1949">
        <v>3216.4136060000001</v>
      </c>
      <c r="C1949">
        <v>6729.9708019999998</v>
      </c>
      <c r="D1949">
        <v>7492.3303070000002</v>
      </c>
      <c r="E1949">
        <v>6951.7401099999997</v>
      </c>
      <c r="F1949">
        <v>7386.5234479999999</v>
      </c>
      <c r="G1949">
        <v>3331.2638019999999</v>
      </c>
    </row>
    <row r="1950" spans="1:7" x14ac:dyDescent="0.4">
      <c r="A1950" t="s">
        <v>1955</v>
      </c>
      <c r="B1950">
        <v>3215.749523</v>
      </c>
      <c r="C1950">
        <v>3721.3171870000001</v>
      </c>
      <c r="D1950">
        <v>3217.0347999999999</v>
      </c>
      <c r="E1950">
        <v>3128.3147829999998</v>
      </c>
      <c r="F1950">
        <v>2702.4240920000002</v>
      </c>
      <c r="G1950">
        <v>4162.8619930000004</v>
      </c>
    </row>
    <row r="1951" spans="1:7" x14ac:dyDescent="0.4">
      <c r="A1951" t="s">
        <v>1956</v>
      </c>
      <c r="B1951">
        <v>3214.1320569999998</v>
      </c>
      <c r="C1951">
        <v>2847.4925539999999</v>
      </c>
      <c r="D1951">
        <v>2774.1137760000001</v>
      </c>
      <c r="E1951">
        <v>3142.1043800000002</v>
      </c>
      <c r="F1951">
        <v>2703.3275429999999</v>
      </c>
      <c r="G1951">
        <v>4797.1231479999997</v>
      </c>
    </row>
    <row r="1952" spans="1:7" x14ac:dyDescent="0.4">
      <c r="A1952" t="s">
        <v>1957</v>
      </c>
      <c r="B1952">
        <v>3212.3278479999999</v>
      </c>
      <c r="C1952">
        <v>4861.2035150000002</v>
      </c>
      <c r="D1952">
        <v>5289.4359210000002</v>
      </c>
      <c r="E1952">
        <v>2122.8566040000001</v>
      </c>
      <c r="F1952">
        <v>4206.8565589999998</v>
      </c>
      <c r="G1952">
        <v>2637.2417610000002</v>
      </c>
    </row>
    <row r="1953" spans="1:7" x14ac:dyDescent="0.4">
      <c r="A1953" t="s">
        <v>1958</v>
      </c>
      <c r="B1953">
        <v>3210.985087</v>
      </c>
      <c r="C1953">
        <v>50739.456830000003</v>
      </c>
      <c r="D1953">
        <v>91794.767569999996</v>
      </c>
      <c r="E1953">
        <v>59426.104939999997</v>
      </c>
      <c r="F1953">
        <v>63129.697560000001</v>
      </c>
      <c r="G1953">
        <v>3073.241399</v>
      </c>
    </row>
    <row r="1954" spans="1:7" x14ac:dyDescent="0.4">
      <c r="A1954" t="s">
        <v>1959</v>
      </c>
      <c r="B1954">
        <v>3200.6691110000002</v>
      </c>
      <c r="C1954">
        <v>4370.8877750000001</v>
      </c>
      <c r="D1954">
        <v>1298.5765289999999</v>
      </c>
      <c r="E1954">
        <v>1655.917175</v>
      </c>
      <c r="F1954">
        <v>1260.3377310000001</v>
      </c>
      <c r="G1954">
        <v>5722.3292000000001</v>
      </c>
    </row>
    <row r="1955" spans="1:7" x14ac:dyDescent="0.4">
      <c r="A1955" t="s">
        <v>1960</v>
      </c>
      <c r="B1955">
        <v>3192.9489990000002</v>
      </c>
      <c r="C1955">
        <v>3268.2934420000001</v>
      </c>
      <c r="D1955">
        <v>3271.7254520000001</v>
      </c>
      <c r="E1955">
        <v>2893.5266369999999</v>
      </c>
      <c r="F1955">
        <v>2458.9622220000001</v>
      </c>
      <c r="G1955">
        <v>2887.945639</v>
      </c>
    </row>
    <row r="1956" spans="1:7" x14ac:dyDescent="0.4">
      <c r="A1956" t="s">
        <v>1961</v>
      </c>
      <c r="B1956">
        <v>3191.9530719999998</v>
      </c>
      <c r="C1956">
        <v>1717.9446049999999</v>
      </c>
      <c r="D1956">
        <v>2321.2569709999998</v>
      </c>
      <c r="E1956">
        <v>3413.8645040000001</v>
      </c>
      <c r="F1956">
        <v>2322.1419609999998</v>
      </c>
      <c r="G1956">
        <v>3150.6170950000001</v>
      </c>
    </row>
    <row r="1957" spans="1:7" x14ac:dyDescent="0.4">
      <c r="A1957" t="s">
        <v>1962</v>
      </c>
      <c r="B1957">
        <v>3180.5789709999999</v>
      </c>
      <c r="C1957">
        <v>4119.528225</v>
      </c>
      <c r="D1957">
        <v>2844.604292</v>
      </c>
      <c r="E1957">
        <v>3738.745707</v>
      </c>
      <c r="F1957">
        <v>4358.8246799999997</v>
      </c>
      <c r="G1957">
        <v>5258.6062730000003</v>
      </c>
    </row>
    <row r="1958" spans="1:7" x14ac:dyDescent="0.4">
      <c r="A1958" t="s">
        <v>1963</v>
      </c>
      <c r="B1958">
        <v>3171.7482460000001</v>
      </c>
      <c r="C1958">
        <v>3485.591942</v>
      </c>
      <c r="D1958">
        <v>1940.398095</v>
      </c>
      <c r="E1958">
        <v>2614.984344</v>
      </c>
      <c r="F1958">
        <v>1222.761477</v>
      </c>
      <c r="G1958">
        <v>5698.4817700000003</v>
      </c>
    </row>
    <row r="1959" spans="1:7" x14ac:dyDescent="0.4">
      <c r="A1959" t="s">
        <v>1964</v>
      </c>
      <c r="B1959">
        <v>3165.956369</v>
      </c>
      <c r="C1959">
        <v>4856.369807</v>
      </c>
      <c r="D1959">
        <v>7095.230845</v>
      </c>
      <c r="E1959">
        <v>430202.72529999999</v>
      </c>
      <c r="F1959">
        <v>410740.40629999997</v>
      </c>
      <c r="G1959">
        <v>112425.0763</v>
      </c>
    </row>
    <row r="1960" spans="1:7" x14ac:dyDescent="0.4">
      <c r="A1960" t="s">
        <v>1965</v>
      </c>
      <c r="B1960">
        <v>3158.2687679999999</v>
      </c>
      <c r="C1960">
        <v>4852.1996390000004</v>
      </c>
      <c r="D1960">
        <v>3614.1248059999998</v>
      </c>
      <c r="E1960">
        <v>3601.9868700000002</v>
      </c>
      <c r="F1960">
        <v>4161.1590669999996</v>
      </c>
      <c r="G1960">
        <v>5171.7629550000001</v>
      </c>
    </row>
    <row r="1961" spans="1:7" x14ac:dyDescent="0.4">
      <c r="A1961" t="s">
        <v>1966</v>
      </c>
      <c r="B1961">
        <v>3153.82888</v>
      </c>
      <c r="C1961">
        <v>1603.9163370000001</v>
      </c>
      <c r="D1961">
        <v>1413.7458469999999</v>
      </c>
      <c r="E1961">
        <v>1735.0989480000001</v>
      </c>
      <c r="F1961">
        <v>2076.2297910000002</v>
      </c>
      <c r="G1961">
        <v>1887.1995039999999</v>
      </c>
    </row>
    <row r="1962" spans="1:7" x14ac:dyDescent="0.4">
      <c r="A1962" t="s">
        <v>1967</v>
      </c>
      <c r="B1962">
        <v>3149.7350750000001</v>
      </c>
      <c r="C1962">
        <v>2923.340389</v>
      </c>
      <c r="D1962">
        <v>10641.422420000001</v>
      </c>
      <c r="E1962">
        <v>31520.27002</v>
      </c>
      <c r="F1962">
        <v>7537.0282639999996</v>
      </c>
      <c r="G1962">
        <v>9951.0227290000003</v>
      </c>
    </row>
    <row r="1963" spans="1:7" x14ac:dyDescent="0.4">
      <c r="A1963" t="s">
        <v>1968</v>
      </c>
      <c r="B1963">
        <v>3143.9981750000002</v>
      </c>
      <c r="C1963">
        <v>1781.9512970000001</v>
      </c>
      <c r="D1963">
        <v>1655.54874</v>
      </c>
      <c r="E1963">
        <v>985.90031190000002</v>
      </c>
      <c r="F1963">
        <v>1308.2938549999999</v>
      </c>
      <c r="G1963">
        <v>2643.948539</v>
      </c>
    </row>
    <row r="1964" spans="1:7" x14ac:dyDescent="0.4">
      <c r="A1964" t="s">
        <v>1969</v>
      </c>
      <c r="B1964">
        <v>3139.5270639999999</v>
      </c>
      <c r="C1964">
        <v>2689.0674779999999</v>
      </c>
      <c r="D1964">
        <v>3892.4353080000001</v>
      </c>
      <c r="E1964">
        <v>3042.110459</v>
      </c>
      <c r="F1964">
        <v>4007.2737980000002</v>
      </c>
      <c r="G1964">
        <v>3874.718057</v>
      </c>
    </row>
    <row r="1965" spans="1:7" x14ac:dyDescent="0.4">
      <c r="A1965" t="s">
        <v>1970</v>
      </c>
      <c r="B1965">
        <v>3129.3138450000001</v>
      </c>
      <c r="C1965">
        <v>4894.1022130000001</v>
      </c>
      <c r="D1965">
        <v>3997.0266350000002</v>
      </c>
      <c r="E1965">
        <v>5398.9788090000002</v>
      </c>
      <c r="F1965">
        <v>6142.7217959999998</v>
      </c>
      <c r="G1965">
        <v>2290.3292670000001</v>
      </c>
    </row>
    <row r="1966" spans="1:7" x14ac:dyDescent="0.4">
      <c r="A1966" t="s">
        <v>1971</v>
      </c>
      <c r="B1966">
        <v>3111.910167</v>
      </c>
      <c r="C1966">
        <v>6120.0559670000002</v>
      </c>
      <c r="D1966">
        <v>4350.1343049999996</v>
      </c>
      <c r="E1966">
        <v>3086.976079</v>
      </c>
      <c r="F1966">
        <v>3858.30231</v>
      </c>
      <c r="G1966">
        <v>4275.6822970000003</v>
      </c>
    </row>
    <row r="1967" spans="1:7" x14ac:dyDescent="0.4">
      <c r="A1967" t="s">
        <v>1972</v>
      </c>
      <c r="B1967">
        <v>3106.9457170000001</v>
      </c>
      <c r="C1967">
        <v>3678.761403</v>
      </c>
      <c r="D1967">
        <v>3783.5762850000001</v>
      </c>
      <c r="E1967">
        <v>5190.5029530000002</v>
      </c>
      <c r="F1967">
        <v>6761.610643</v>
      </c>
      <c r="G1967">
        <v>6931.2515700000004</v>
      </c>
    </row>
    <row r="1968" spans="1:7" x14ac:dyDescent="0.4">
      <c r="A1968" t="s">
        <v>1973</v>
      </c>
      <c r="B1968">
        <v>3105.3292849999998</v>
      </c>
      <c r="C1968">
        <v>2467.322842</v>
      </c>
      <c r="D1968">
        <v>2375.7367829999998</v>
      </c>
      <c r="E1968">
        <v>2269.8150730000002</v>
      </c>
      <c r="F1968">
        <v>2325.9322259999999</v>
      </c>
      <c r="G1968">
        <v>3560.2771210000001</v>
      </c>
    </row>
    <row r="1969" spans="1:7" x14ac:dyDescent="0.4">
      <c r="A1969" t="s">
        <v>1974</v>
      </c>
      <c r="B1969">
        <v>3104.5373220000001</v>
      </c>
      <c r="C1969">
        <v>9680.5961060000009</v>
      </c>
      <c r="D1969">
        <v>16403.3387</v>
      </c>
      <c r="E1969">
        <v>4472.501655</v>
      </c>
      <c r="F1969">
        <v>5287.2920039999999</v>
      </c>
      <c r="G1969">
        <v>27054.90121</v>
      </c>
    </row>
    <row r="1970" spans="1:7" x14ac:dyDescent="0.4">
      <c r="A1970" t="s">
        <v>1975</v>
      </c>
      <c r="B1970">
        <v>3098.0564949999998</v>
      </c>
      <c r="C1970">
        <v>5970.3740310000003</v>
      </c>
      <c r="D1970">
        <v>6805.8674350000001</v>
      </c>
      <c r="E1970">
        <v>13646.98936</v>
      </c>
      <c r="F1970">
        <v>10779.589900000001</v>
      </c>
      <c r="G1970">
        <v>4545.0157810000001</v>
      </c>
    </row>
    <row r="1971" spans="1:7" x14ac:dyDescent="0.4">
      <c r="A1971" t="s">
        <v>1976</v>
      </c>
      <c r="B1971">
        <v>3096.2560199999998</v>
      </c>
      <c r="C1971">
        <v>2296.072095</v>
      </c>
      <c r="D1971">
        <v>3384.478306</v>
      </c>
      <c r="E1971">
        <v>1184.2358790000001</v>
      </c>
      <c r="F1971">
        <v>3966.6911449999998</v>
      </c>
      <c r="G1971">
        <v>707.07594570000003</v>
      </c>
    </row>
    <row r="1972" spans="1:7" x14ac:dyDescent="0.4">
      <c r="A1972" t="s">
        <v>1977</v>
      </c>
      <c r="B1972">
        <v>3094.2703019999999</v>
      </c>
      <c r="C1972">
        <v>3005.2059260000001</v>
      </c>
      <c r="D1972">
        <v>3873.4026699999999</v>
      </c>
      <c r="E1972">
        <v>3528.9186180000002</v>
      </c>
      <c r="F1972">
        <v>3923.1152900000002</v>
      </c>
      <c r="G1972">
        <v>2656.19929</v>
      </c>
    </row>
    <row r="1973" spans="1:7" x14ac:dyDescent="0.4">
      <c r="A1973" t="s">
        <v>1978</v>
      </c>
      <c r="B1973">
        <v>3090.779986</v>
      </c>
      <c r="C1973">
        <v>4593.8874750000004</v>
      </c>
      <c r="D1973">
        <v>5229.1094130000001</v>
      </c>
      <c r="E1973">
        <v>9118.4882479999997</v>
      </c>
      <c r="F1973">
        <v>6786.3333670000002</v>
      </c>
      <c r="G1973">
        <v>2419.3075650000001</v>
      </c>
    </row>
    <row r="1974" spans="1:7" x14ac:dyDescent="0.4">
      <c r="A1974" t="s">
        <v>1979</v>
      </c>
      <c r="B1974">
        <v>3089.5798709999999</v>
      </c>
      <c r="C1974">
        <v>8303.6220219999996</v>
      </c>
      <c r="D1974">
        <v>7269.6236280000003</v>
      </c>
      <c r="E1974">
        <v>5309.8354170000002</v>
      </c>
      <c r="F1974">
        <v>7483.0741420000004</v>
      </c>
      <c r="G1974">
        <v>4226.2591709999997</v>
      </c>
    </row>
    <row r="1975" spans="1:7" x14ac:dyDescent="0.4">
      <c r="A1975" t="s">
        <v>1980</v>
      </c>
      <c r="B1975">
        <v>3082.5922850000002</v>
      </c>
      <c r="C1975">
        <v>4059.139236</v>
      </c>
      <c r="D1975">
        <v>4819.7611500000003</v>
      </c>
      <c r="E1975">
        <v>4820.586652</v>
      </c>
      <c r="F1975">
        <v>5576.7344970000004</v>
      </c>
      <c r="G1975">
        <v>2802.3454369999999</v>
      </c>
    </row>
    <row r="1976" spans="1:7" x14ac:dyDescent="0.4">
      <c r="A1976" t="s">
        <v>1981</v>
      </c>
      <c r="B1976">
        <v>3080.6604539999998</v>
      </c>
      <c r="C1976">
        <v>3115.4866320000001</v>
      </c>
      <c r="D1976">
        <v>5159.212888</v>
      </c>
      <c r="E1976">
        <v>2977.333271</v>
      </c>
      <c r="F1976">
        <v>3233.6877890000001</v>
      </c>
      <c r="G1976">
        <v>5291.5327100000004</v>
      </c>
    </row>
    <row r="1977" spans="1:7" x14ac:dyDescent="0.4">
      <c r="A1977" t="s">
        <v>1982</v>
      </c>
      <c r="B1977">
        <v>3079.7291260000002</v>
      </c>
      <c r="C1977">
        <v>174.38733350000001</v>
      </c>
      <c r="D1977">
        <v>1657.038593</v>
      </c>
      <c r="E1977">
        <v>1448.610913</v>
      </c>
      <c r="F1977">
        <v>2343.5652369999998</v>
      </c>
      <c r="G1977">
        <v>1619.9871459999999</v>
      </c>
    </row>
    <row r="1978" spans="1:7" x14ac:dyDescent="0.4">
      <c r="A1978" t="s">
        <v>1983</v>
      </c>
      <c r="B1978">
        <v>3067.8267689999998</v>
      </c>
      <c r="C1978">
        <v>2536.8498810000001</v>
      </c>
      <c r="D1978">
        <v>2334.1475919999998</v>
      </c>
      <c r="E1978">
        <v>2592.414589</v>
      </c>
      <c r="F1978">
        <v>2239.2145350000001</v>
      </c>
      <c r="G1978">
        <v>2300.603568</v>
      </c>
    </row>
    <row r="1979" spans="1:7" x14ac:dyDescent="0.4">
      <c r="A1979" t="s">
        <v>1984</v>
      </c>
      <c r="B1979">
        <v>3066.7451500000002</v>
      </c>
      <c r="C1979">
        <v>1852.0389419999999</v>
      </c>
      <c r="D1979">
        <v>1973.8839359999999</v>
      </c>
      <c r="E1979">
        <v>2344.2390409999998</v>
      </c>
      <c r="F1979">
        <v>12636.63032</v>
      </c>
      <c r="G1979">
        <v>32180.51153</v>
      </c>
    </row>
    <row r="1980" spans="1:7" x14ac:dyDescent="0.4">
      <c r="A1980" t="s">
        <v>1985</v>
      </c>
      <c r="B1980">
        <v>3066.3594830000002</v>
      </c>
      <c r="C1980">
        <v>1288.0911550000001</v>
      </c>
      <c r="D1980">
        <v>1481.211284</v>
      </c>
      <c r="E1980">
        <v>1562.3605419999999</v>
      </c>
      <c r="F1980">
        <v>1146.3180379999999</v>
      </c>
      <c r="G1980">
        <v>1844.6832139999999</v>
      </c>
    </row>
    <row r="1981" spans="1:7" x14ac:dyDescent="0.4">
      <c r="A1981" t="s">
        <v>1986</v>
      </c>
      <c r="B1981">
        <v>3064.6286220000002</v>
      </c>
      <c r="C1981">
        <v>2777.429337</v>
      </c>
      <c r="D1981">
        <v>3940.8705</v>
      </c>
      <c r="E1981">
        <v>2362.9336819999999</v>
      </c>
      <c r="F1981">
        <v>1500.7464130000001</v>
      </c>
      <c r="G1981">
        <v>910.19769340000005</v>
      </c>
    </row>
    <row r="1982" spans="1:7" x14ac:dyDescent="0.4">
      <c r="A1982" t="s">
        <v>1987</v>
      </c>
      <c r="B1982">
        <v>3058.8165130000002</v>
      </c>
      <c r="C1982">
        <v>2539.5700700000002</v>
      </c>
      <c r="D1982">
        <v>2596.2956819999999</v>
      </c>
      <c r="E1982">
        <v>2965.27558</v>
      </c>
      <c r="F1982">
        <v>2124.1532379999999</v>
      </c>
      <c r="G1982">
        <v>3323.305288</v>
      </c>
    </row>
    <row r="1983" spans="1:7" x14ac:dyDescent="0.4">
      <c r="A1983" t="s">
        <v>1988</v>
      </c>
      <c r="B1983">
        <v>3058.5817520000001</v>
      </c>
      <c r="C1983">
        <v>403.8669802</v>
      </c>
      <c r="D1983">
        <v>645.42784289999997</v>
      </c>
      <c r="E1983">
        <v>1611.9881150000001</v>
      </c>
      <c r="F1983">
        <v>410.40574329999998</v>
      </c>
      <c r="G1983">
        <v>2009.5905339999999</v>
      </c>
    </row>
    <row r="1984" spans="1:7" x14ac:dyDescent="0.4">
      <c r="A1984" t="s">
        <v>1989</v>
      </c>
      <c r="B1984">
        <v>3051.917993</v>
      </c>
      <c r="C1984">
        <v>2278.090279</v>
      </c>
      <c r="D1984">
        <v>1949.6720829999999</v>
      </c>
      <c r="E1984">
        <v>2731.5171930000001</v>
      </c>
      <c r="F1984">
        <v>1680.2910380000001</v>
      </c>
      <c r="G1984">
        <v>1641.3884069999999</v>
      </c>
    </row>
    <row r="1985" spans="1:7" x14ac:dyDescent="0.4">
      <c r="A1985" t="s">
        <v>1990</v>
      </c>
      <c r="B1985">
        <v>3051.07134</v>
      </c>
      <c r="C1985">
        <v>9812.9000680000008</v>
      </c>
      <c r="D1985">
        <v>24773.0609</v>
      </c>
      <c r="E1985">
        <v>1172.9448769999999</v>
      </c>
      <c r="F1985">
        <v>20380.72926</v>
      </c>
      <c r="G1985">
        <v>5170.5209020000002</v>
      </c>
    </row>
    <row r="1986" spans="1:7" x14ac:dyDescent="0.4">
      <c r="A1986" t="s">
        <v>1991</v>
      </c>
      <c r="B1986">
        <v>3047.4299510000001</v>
      </c>
      <c r="C1986">
        <v>3283.4716119999998</v>
      </c>
      <c r="D1986">
        <v>1991.5571299999999</v>
      </c>
      <c r="E1986">
        <v>4826.6025449999997</v>
      </c>
      <c r="F1986">
        <v>5246.631488</v>
      </c>
      <c r="G1986">
        <v>5100.447107</v>
      </c>
    </row>
    <row r="1987" spans="1:7" x14ac:dyDescent="0.4">
      <c r="A1987" t="s">
        <v>1992</v>
      </c>
      <c r="B1987">
        <v>3046.2925169999999</v>
      </c>
      <c r="C1987">
        <v>1479.5517070000001</v>
      </c>
      <c r="D1987">
        <v>2733.223207</v>
      </c>
      <c r="E1987">
        <v>4834.0083080000004</v>
      </c>
      <c r="F1987">
        <v>2801.0885389999999</v>
      </c>
      <c r="G1987">
        <v>3003.0849509999998</v>
      </c>
    </row>
    <row r="1988" spans="1:7" x14ac:dyDescent="0.4">
      <c r="A1988" t="s">
        <v>1993</v>
      </c>
      <c r="B1988">
        <v>3040.856949</v>
      </c>
      <c r="C1988">
        <v>2644.9240329999998</v>
      </c>
      <c r="D1988">
        <v>1732.1084559999999</v>
      </c>
      <c r="E1988">
        <v>3093.6827680000001</v>
      </c>
      <c r="F1988">
        <v>4372.2616969999999</v>
      </c>
      <c r="G1988">
        <v>4644.736191</v>
      </c>
    </row>
    <row r="1989" spans="1:7" x14ac:dyDescent="0.4">
      <c r="A1989" t="s">
        <v>1994</v>
      </c>
      <c r="B1989">
        <v>3039.1256749999998</v>
      </c>
      <c r="C1989">
        <v>3843.1532299999999</v>
      </c>
      <c r="D1989">
        <v>3946.7164330000001</v>
      </c>
      <c r="E1989">
        <v>3495.542684</v>
      </c>
      <c r="F1989">
        <v>3668.5469790000002</v>
      </c>
      <c r="G1989">
        <v>3782.0223999999998</v>
      </c>
    </row>
    <row r="1990" spans="1:7" x14ac:dyDescent="0.4">
      <c r="A1990" t="s">
        <v>1995</v>
      </c>
      <c r="B1990">
        <v>3038.3520330000001</v>
      </c>
      <c r="C1990">
        <v>3757.8106210000001</v>
      </c>
      <c r="D1990">
        <v>2677.855951</v>
      </c>
      <c r="E1990">
        <v>3429.917027</v>
      </c>
      <c r="F1990">
        <v>3431.5706799999998</v>
      </c>
      <c r="G1990">
        <v>3700.7089569999998</v>
      </c>
    </row>
    <row r="1991" spans="1:7" x14ac:dyDescent="0.4">
      <c r="A1991" t="s">
        <v>1996</v>
      </c>
      <c r="B1991">
        <v>3035.240468</v>
      </c>
      <c r="C1991">
        <v>4893.6952760000004</v>
      </c>
      <c r="D1991">
        <v>2561.0600220000001</v>
      </c>
      <c r="E1991">
        <v>3631.2497669999998</v>
      </c>
      <c r="F1991">
        <v>4992.7152569999998</v>
      </c>
      <c r="G1991">
        <v>4196.0241409999999</v>
      </c>
    </row>
    <row r="1992" spans="1:7" x14ac:dyDescent="0.4">
      <c r="A1992" t="s">
        <v>1997</v>
      </c>
      <c r="B1992">
        <v>3031.452929</v>
      </c>
      <c r="C1992">
        <v>2963.3736429999999</v>
      </c>
      <c r="D1992">
        <v>2746.8188879999998</v>
      </c>
      <c r="E1992">
        <v>4353.5291509999997</v>
      </c>
      <c r="F1992">
        <v>3724.188326</v>
      </c>
      <c r="G1992">
        <v>3789.5791770000001</v>
      </c>
    </row>
    <row r="1993" spans="1:7" x14ac:dyDescent="0.4">
      <c r="A1993" t="s">
        <v>1998</v>
      </c>
      <c r="B1993">
        <v>3026.3296449999998</v>
      </c>
      <c r="C1993">
        <v>1451.3220409999999</v>
      </c>
      <c r="D1993">
        <v>1421.9186549999999</v>
      </c>
      <c r="E1993">
        <v>2247.809303</v>
      </c>
      <c r="F1993">
        <v>1223.709114</v>
      </c>
      <c r="G1993">
        <v>2541.3599509999999</v>
      </c>
    </row>
    <row r="1994" spans="1:7" x14ac:dyDescent="0.4">
      <c r="A1994" t="s">
        <v>1999</v>
      </c>
      <c r="B1994">
        <v>3024.3783939999998</v>
      </c>
      <c r="C1994">
        <v>6911.3415450000002</v>
      </c>
      <c r="D1994">
        <v>4194.7508710000002</v>
      </c>
      <c r="E1994">
        <v>2929.2384830000001</v>
      </c>
      <c r="F1994">
        <v>8666.4419130000006</v>
      </c>
      <c r="G1994">
        <v>2602.5249220000001</v>
      </c>
    </row>
    <row r="1995" spans="1:7" x14ac:dyDescent="0.4">
      <c r="A1995" t="s">
        <v>2000</v>
      </c>
      <c r="B1995">
        <v>3012.0512739999999</v>
      </c>
      <c r="C1995">
        <v>3733.2645560000001</v>
      </c>
      <c r="D1995">
        <v>5968.5381809999999</v>
      </c>
      <c r="E1995">
        <v>4885.9944249999999</v>
      </c>
      <c r="F1995">
        <v>7909.4374820000003</v>
      </c>
      <c r="G1995">
        <v>3698.3269359999999</v>
      </c>
    </row>
    <row r="1996" spans="1:7" x14ac:dyDescent="0.4">
      <c r="A1996" t="s">
        <v>2001</v>
      </c>
      <c r="B1996">
        <v>3007.6539509999998</v>
      </c>
      <c r="C1996">
        <v>6520.6565380000002</v>
      </c>
      <c r="D1996">
        <v>9387.6663960000005</v>
      </c>
      <c r="E1996">
        <v>6771.8793189999997</v>
      </c>
      <c r="F1996">
        <v>9438.3090969999994</v>
      </c>
      <c r="G1996">
        <v>6427.8599260000001</v>
      </c>
    </row>
    <row r="1997" spans="1:7" x14ac:dyDescent="0.4">
      <c r="A1997" t="s">
        <v>2002</v>
      </c>
      <c r="B1997">
        <v>3007.1005009999999</v>
      </c>
      <c r="C1997">
        <v>4517.8783279999998</v>
      </c>
      <c r="D1997">
        <v>6855.5592939999997</v>
      </c>
      <c r="E1997">
        <v>106472.3446</v>
      </c>
      <c r="F1997">
        <v>84990.766000000003</v>
      </c>
      <c r="G1997">
        <v>30234.307000000001</v>
      </c>
    </row>
    <row r="1998" spans="1:7" x14ac:dyDescent="0.4">
      <c r="A1998" t="s">
        <v>2003</v>
      </c>
      <c r="B1998">
        <v>3003.1484009999999</v>
      </c>
      <c r="C1998">
        <v>14771.166509999999</v>
      </c>
      <c r="D1998">
        <v>3532.1457449999998</v>
      </c>
      <c r="E1998">
        <v>3292.747691</v>
      </c>
      <c r="F1998">
        <v>3289.101439</v>
      </c>
      <c r="G1998">
        <v>3977.0578059999998</v>
      </c>
    </row>
    <row r="1999" spans="1:7" x14ac:dyDescent="0.4">
      <c r="A1999" t="s">
        <v>2004</v>
      </c>
      <c r="B1999">
        <v>2994.462133</v>
      </c>
      <c r="C1999">
        <v>3175.918224</v>
      </c>
      <c r="D1999">
        <v>3250.604073</v>
      </c>
      <c r="E1999">
        <v>2801.8038999999999</v>
      </c>
      <c r="F1999">
        <v>3294.8199260000001</v>
      </c>
      <c r="G1999">
        <v>2640.832332</v>
      </c>
    </row>
    <row r="2000" spans="1:7" x14ac:dyDescent="0.4">
      <c r="A2000" t="s">
        <v>2005</v>
      </c>
      <c r="B2000">
        <v>2986.8480909999998</v>
      </c>
      <c r="C2000">
        <v>2564.924681</v>
      </c>
      <c r="D2000">
        <v>2844.4948559999998</v>
      </c>
      <c r="E2000">
        <v>2845.0385860000001</v>
      </c>
      <c r="F2000">
        <v>1753.6328390000001</v>
      </c>
      <c r="G2000">
        <v>2409.15146</v>
      </c>
    </row>
    <row r="2001" spans="1:7" x14ac:dyDescent="0.4">
      <c r="A2001" t="s">
        <v>2006</v>
      </c>
      <c r="B2001">
        <v>2983.146201</v>
      </c>
      <c r="C2001">
        <v>5361.6036180000001</v>
      </c>
      <c r="D2001">
        <v>8032.0050000000001</v>
      </c>
      <c r="E2001">
        <v>119.55144610000001</v>
      </c>
      <c r="F2001">
        <v>66.088573339999996</v>
      </c>
      <c r="G2001">
        <v>44.443083819999998</v>
      </c>
    </row>
    <row r="2002" spans="1:7" x14ac:dyDescent="0.4">
      <c r="A2002" t="s">
        <v>2007</v>
      </c>
      <c r="B2002">
        <v>2978.7227109999999</v>
      </c>
      <c r="C2002">
        <v>2600.7787520000002</v>
      </c>
      <c r="D2002">
        <v>2248.4405729999999</v>
      </c>
      <c r="E2002">
        <v>2360.2421429999999</v>
      </c>
      <c r="F2002">
        <v>3399.067184</v>
      </c>
      <c r="G2002">
        <v>3696.5351740000001</v>
      </c>
    </row>
    <row r="2003" spans="1:7" x14ac:dyDescent="0.4">
      <c r="A2003" t="s">
        <v>2008</v>
      </c>
      <c r="B2003">
        <v>2968.2132959999999</v>
      </c>
      <c r="C2003">
        <v>1947.613177</v>
      </c>
      <c r="D2003">
        <v>2372.2541820000001</v>
      </c>
      <c r="E2003">
        <v>2442.1177729999999</v>
      </c>
      <c r="F2003">
        <v>2099.3818219999998</v>
      </c>
      <c r="G2003">
        <v>3297.9756790000001</v>
      </c>
    </row>
    <row r="2004" spans="1:7" x14ac:dyDescent="0.4">
      <c r="A2004" t="s">
        <v>2009</v>
      </c>
      <c r="B2004">
        <v>2963.3838700000001</v>
      </c>
      <c r="C2004">
        <v>3098.3976029999999</v>
      </c>
      <c r="D2004">
        <v>2003.477973</v>
      </c>
      <c r="E2004">
        <v>2322.5171049999999</v>
      </c>
      <c r="F2004">
        <v>2124.429701</v>
      </c>
      <c r="G2004">
        <v>3743.2128729999999</v>
      </c>
    </row>
    <row r="2005" spans="1:7" x14ac:dyDescent="0.4">
      <c r="A2005" t="s">
        <v>2010</v>
      </c>
      <c r="B2005">
        <v>2963.1719450000001</v>
      </c>
      <c r="C2005">
        <v>5369.4225880000004</v>
      </c>
      <c r="D2005">
        <v>5968.1910269999998</v>
      </c>
      <c r="E2005">
        <v>4513.3289089999998</v>
      </c>
      <c r="F2005">
        <v>5130.4839460000003</v>
      </c>
      <c r="G2005">
        <v>2951.7140140000001</v>
      </c>
    </row>
    <row r="2006" spans="1:7" x14ac:dyDescent="0.4">
      <c r="A2006" t="s">
        <v>2011</v>
      </c>
      <c r="B2006">
        <v>2959.09301</v>
      </c>
      <c r="C2006">
        <v>3997.4879139999998</v>
      </c>
      <c r="D2006">
        <v>6924.3470269999998</v>
      </c>
      <c r="E2006">
        <v>3998.2210319999999</v>
      </c>
      <c r="F2006">
        <v>4867.4983940000002</v>
      </c>
      <c r="G2006">
        <v>2255.9269880000002</v>
      </c>
    </row>
    <row r="2007" spans="1:7" x14ac:dyDescent="0.4">
      <c r="A2007" t="s">
        <v>2012</v>
      </c>
      <c r="B2007">
        <v>2957.046597</v>
      </c>
      <c r="C2007">
        <v>2830.5485819999999</v>
      </c>
      <c r="D2007">
        <v>3019.8514500000001</v>
      </c>
      <c r="E2007">
        <v>2801.720022</v>
      </c>
      <c r="F2007">
        <v>2833.0395659999999</v>
      </c>
      <c r="G2007">
        <v>3232.5836800000002</v>
      </c>
    </row>
    <row r="2008" spans="1:7" x14ac:dyDescent="0.4">
      <c r="A2008" t="s">
        <v>2013</v>
      </c>
      <c r="B2008">
        <v>2956.5907390000002</v>
      </c>
      <c r="C2008">
        <v>2318.4285249999998</v>
      </c>
      <c r="D2008">
        <v>3752.3039779999999</v>
      </c>
      <c r="E2008">
        <v>5582.2345089999999</v>
      </c>
      <c r="F2008">
        <v>4972.549368</v>
      </c>
      <c r="G2008">
        <v>4813.4972340000004</v>
      </c>
    </row>
    <row r="2009" spans="1:7" x14ac:dyDescent="0.4">
      <c r="A2009" t="s">
        <v>2014</v>
      </c>
      <c r="B2009">
        <v>2955.1418960000001</v>
      </c>
      <c r="C2009">
        <v>3472.3246439999998</v>
      </c>
      <c r="D2009">
        <v>3301.3867559999999</v>
      </c>
      <c r="E2009">
        <v>2365.6221390000001</v>
      </c>
      <c r="F2009">
        <v>2885.128095</v>
      </c>
      <c r="G2009">
        <v>207.6736616</v>
      </c>
    </row>
    <row r="2010" spans="1:7" x14ac:dyDescent="0.4">
      <c r="A2010" t="s">
        <v>2015</v>
      </c>
      <c r="B2010">
        <v>2954.9522449999999</v>
      </c>
      <c r="C2010">
        <v>3135.5543069999999</v>
      </c>
      <c r="D2010">
        <v>2867.3690839999999</v>
      </c>
      <c r="E2010">
        <v>3251.83464</v>
      </c>
      <c r="F2010">
        <v>3470.9181579999999</v>
      </c>
      <c r="G2010">
        <v>3945.0418989999998</v>
      </c>
    </row>
    <row r="2011" spans="1:7" x14ac:dyDescent="0.4">
      <c r="A2011" t="s">
        <v>2016</v>
      </c>
      <c r="B2011">
        <v>2954.2262260000002</v>
      </c>
      <c r="C2011">
        <v>1473.6566170000001</v>
      </c>
      <c r="D2011">
        <v>1741.3180669999999</v>
      </c>
      <c r="E2011">
        <v>2451.5578780000001</v>
      </c>
      <c r="F2011">
        <v>2105.5104379999998</v>
      </c>
      <c r="G2011">
        <v>847.16403089999994</v>
      </c>
    </row>
    <row r="2012" spans="1:7" x14ac:dyDescent="0.4">
      <c r="A2012" t="s">
        <v>2017</v>
      </c>
      <c r="B2012">
        <v>2951.4970010000002</v>
      </c>
      <c r="C2012">
        <v>2508.7966240000001</v>
      </c>
      <c r="D2012">
        <v>2243.971309</v>
      </c>
      <c r="E2012">
        <v>2330.3806290000002</v>
      </c>
      <c r="F2012">
        <v>2574.1494550000002</v>
      </c>
      <c r="G2012">
        <v>4560.69841</v>
      </c>
    </row>
    <row r="2013" spans="1:7" x14ac:dyDescent="0.4">
      <c r="A2013" t="s">
        <v>2018</v>
      </c>
      <c r="B2013">
        <v>2937.6499399999998</v>
      </c>
      <c r="C2013">
        <v>1456.0349160000001</v>
      </c>
      <c r="D2013">
        <v>1123.556425</v>
      </c>
      <c r="E2013">
        <v>1136.775007</v>
      </c>
      <c r="F2013">
        <v>1140.5661869999999</v>
      </c>
      <c r="G2013">
        <v>3600.3571449999999</v>
      </c>
    </row>
    <row r="2014" spans="1:7" x14ac:dyDescent="0.4">
      <c r="A2014" t="s">
        <v>2019</v>
      </c>
      <c r="B2014">
        <v>2935.2442839999999</v>
      </c>
      <c r="C2014">
        <v>5128.3694690000002</v>
      </c>
      <c r="D2014">
        <v>2730.3972840000001</v>
      </c>
      <c r="E2014">
        <v>5717.4783719999996</v>
      </c>
      <c r="F2014">
        <v>6222.9047170000003</v>
      </c>
      <c r="G2014">
        <v>2867.1356759999999</v>
      </c>
    </row>
    <row r="2015" spans="1:7" x14ac:dyDescent="0.4">
      <c r="A2015" t="s">
        <v>2020</v>
      </c>
      <c r="B2015">
        <v>2934.9824370000001</v>
      </c>
      <c r="C2015">
        <v>11124.00368</v>
      </c>
      <c r="D2015">
        <v>10636.804819999999</v>
      </c>
      <c r="E2015">
        <v>843.0003792</v>
      </c>
      <c r="F2015">
        <v>5980.1290019999997</v>
      </c>
      <c r="G2015">
        <v>4728.7114469999997</v>
      </c>
    </row>
    <row r="2016" spans="1:7" x14ac:dyDescent="0.4">
      <c r="A2016" t="s">
        <v>2021</v>
      </c>
      <c r="B2016">
        <v>2923.4782770000002</v>
      </c>
      <c r="C2016">
        <v>2920.4098239999998</v>
      </c>
      <c r="D2016">
        <v>3215.545959</v>
      </c>
      <c r="E2016">
        <v>3134.0923389999998</v>
      </c>
      <c r="F2016">
        <v>2716.8330510000001</v>
      </c>
      <c r="G2016">
        <v>2977.1908319999998</v>
      </c>
    </row>
    <row r="2017" spans="1:7" x14ac:dyDescent="0.4">
      <c r="A2017" t="s">
        <v>2022</v>
      </c>
      <c r="B2017">
        <v>2916.6997299999998</v>
      </c>
      <c r="C2017">
        <v>4825.8390529999997</v>
      </c>
      <c r="D2017">
        <v>2277.868868</v>
      </c>
      <c r="E2017">
        <v>904.28135299999997</v>
      </c>
      <c r="F2017">
        <v>1631.8551520000001</v>
      </c>
      <c r="G2017">
        <v>4273.6121940000003</v>
      </c>
    </row>
    <row r="2018" spans="1:7" x14ac:dyDescent="0.4">
      <c r="A2018" t="s">
        <v>2023</v>
      </c>
      <c r="B2018">
        <v>2915.3070469999998</v>
      </c>
      <c r="C2018">
        <v>3166.81041</v>
      </c>
      <c r="D2018">
        <v>505.5985809</v>
      </c>
      <c r="E2018">
        <v>1018.005985</v>
      </c>
      <c r="F2018">
        <v>566.35316260000002</v>
      </c>
      <c r="G2018">
        <v>2784.5809410000002</v>
      </c>
    </row>
    <row r="2019" spans="1:7" x14ac:dyDescent="0.4">
      <c r="A2019" t="s">
        <v>2024</v>
      </c>
      <c r="B2019">
        <v>2911.5279230000001</v>
      </c>
      <c r="C2019">
        <v>5054.3675080000003</v>
      </c>
      <c r="D2019">
        <v>7159.64851</v>
      </c>
      <c r="E2019">
        <v>7353.6345350000001</v>
      </c>
      <c r="F2019">
        <v>7146.0110139999997</v>
      </c>
      <c r="G2019">
        <v>3559.4813260000001</v>
      </c>
    </row>
    <row r="2020" spans="1:7" x14ac:dyDescent="0.4">
      <c r="A2020" t="s">
        <v>2025</v>
      </c>
      <c r="B2020">
        <v>2907.8668680000001</v>
      </c>
      <c r="C2020">
        <v>3113.276492</v>
      </c>
      <c r="D2020">
        <v>2559.3210979999999</v>
      </c>
      <c r="E2020">
        <v>2903.3663609999999</v>
      </c>
      <c r="F2020">
        <v>2673.610475</v>
      </c>
      <c r="G2020">
        <v>2783.8307639999998</v>
      </c>
    </row>
    <row r="2021" spans="1:7" x14ac:dyDescent="0.4">
      <c r="A2021" t="s">
        <v>2026</v>
      </c>
      <c r="B2021">
        <v>2906.4184580000001</v>
      </c>
      <c r="C2021">
        <v>2960.5786360000002</v>
      </c>
      <c r="D2021">
        <v>1173.982806</v>
      </c>
      <c r="E2021">
        <v>1589.7853339999999</v>
      </c>
      <c r="F2021">
        <v>1622.113229</v>
      </c>
      <c r="G2021">
        <v>2415.2184229999998</v>
      </c>
    </row>
    <row r="2022" spans="1:7" x14ac:dyDescent="0.4">
      <c r="A2022" t="s">
        <v>2027</v>
      </c>
      <c r="B2022">
        <v>2903.7877570000001</v>
      </c>
      <c r="C2022">
        <v>1347.7427809999999</v>
      </c>
      <c r="D2022">
        <v>4211.8939460000001</v>
      </c>
      <c r="E2022">
        <v>4032.4530220000001</v>
      </c>
      <c r="F2022">
        <v>3232.175444</v>
      </c>
      <c r="G2022">
        <v>1400.8803339999999</v>
      </c>
    </row>
    <row r="2023" spans="1:7" x14ac:dyDescent="0.4">
      <c r="A2023" t="s">
        <v>2028</v>
      </c>
      <c r="B2023">
        <v>2902.0846160000001</v>
      </c>
      <c r="C2023">
        <v>1813.3281449999999</v>
      </c>
      <c r="D2023">
        <v>2402.3185130000002</v>
      </c>
      <c r="E2023">
        <v>1870.2896249999999</v>
      </c>
      <c r="F2023">
        <v>2175.634861</v>
      </c>
      <c r="G2023">
        <v>1704.111911</v>
      </c>
    </row>
    <row r="2024" spans="1:7" x14ac:dyDescent="0.4">
      <c r="A2024" t="s">
        <v>2029</v>
      </c>
      <c r="B2024">
        <v>2899.5037130000001</v>
      </c>
      <c r="C2024">
        <v>3927.772258</v>
      </c>
      <c r="D2024">
        <v>4421.1406079999997</v>
      </c>
      <c r="E2024">
        <v>3464.4378099999999</v>
      </c>
      <c r="F2024">
        <v>3679.8640999999998</v>
      </c>
      <c r="G2024">
        <v>3421.673436</v>
      </c>
    </row>
    <row r="2025" spans="1:7" x14ac:dyDescent="0.4">
      <c r="A2025" t="s">
        <v>2030</v>
      </c>
      <c r="B2025">
        <v>2896.651605</v>
      </c>
      <c r="C2025">
        <v>3696.5634439999999</v>
      </c>
      <c r="D2025">
        <v>4300.5877920000003</v>
      </c>
      <c r="E2025">
        <v>4106.1162329999997</v>
      </c>
      <c r="F2025">
        <v>6023.5021109999998</v>
      </c>
      <c r="G2025">
        <v>1721.4964379999999</v>
      </c>
    </row>
    <row r="2026" spans="1:7" x14ac:dyDescent="0.4">
      <c r="A2026" t="s">
        <v>2031</v>
      </c>
      <c r="B2026">
        <v>2893.5035819999998</v>
      </c>
      <c r="C2026">
        <v>3644.3065710000001</v>
      </c>
      <c r="D2026">
        <v>3556.3622919999998</v>
      </c>
      <c r="E2026">
        <v>4973.102065</v>
      </c>
      <c r="F2026">
        <v>4210.5378300000002</v>
      </c>
      <c r="G2026">
        <v>2876.151143</v>
      </c>
    </row>
    <row r="2027" spans="1:7" x14ac:dyDescent="0.4">
      <c r="A2027" t="s">
        <v>2032</v>
      </c>
      <c r="B2027">
        <v>2892.7148809999999</v>
      </c>
      <c r="C2027">
        <v>1001.918269</v>
      </c>
      <c r="D2027">
        <v>2742.0341290000001</v>
      </c>
      <c r="E2027">
        <v>2835.4990149999999</v>
      </c>
      <c r="F2027">
        <v>3157.502837</v>
      </c>
      <c r="G2027">
        <v>3240.2232519999998</v>
      </c>
    </row>
    <row r="2028" spans="1:7" x14ac:dyDescent="0.4">
      <c r="A2028" t="s">
        <v>2033</v>
      </c>
      <c r="B2028">
        <v>2886.6002090000002</v>
      </c>
      <c r="C2028">
        <v>2351.3837279999998</v>
      </c>
      <c r="D2028">
        <v>1692.3496170000001</v>
      </c>
      <c r="E2028">
        <v>2673.055828</v>
      </c>
      <c r="F2028">
        <v>2748.9907629999998</v>
      </c>
      <c r="G2028">
        <v>3410.0816460000001</v>
      </c>
    </row>
    <row r="2029" spans="1:7" x14ac:dyDescent="0.4">
      <c r="A2029" t="s">
        <v>2034</v>
      </c>
      <c r="B2029">
        <v>2885.1566419999999</v>
      </c>
      <c r="C2029">
        <v>1842.9156190000001</v>
      </c>
      <c r="D2029">
        <v>1943.1953040000001</v>
      </c>
      <c r="E2029">
        <v>2005.814871</v>
      </c>
      <c r="F2029">
        <v>1780.465539</v>
      </c>
      <c r="G2029">
        <v>2237.0283559999998</v>
      </c>
    </row>
    <row r="2030" spans="1:7" x14ac:dyDescent="0.4">
      <c r="A2030" t="s">
        <v>2035</v>
      </c>
      <c r="B2030">
        <v>2880.4005999999999</v>
      </c>
      <c r="C2030">
        <v>3796.7118019999998</v>
      </c>
      <c r="D2030">
        <v>3288.5691710000001</v>
      </c>
      <c r="E2030">
        <v>2755.9843369999999</v>
      </c>
      <c r="F2030">
        <v>4672.8463030000003</v>
      </c>
      <c r="G2030">
        <v>2812.1877490000002</v>
      </c>
    </row>
    <row r="2031" spans="1:7" x14ac:dyDescent="0.4">
      <c r="A2031" t="s">
        <v>2036</v>
      </c>
      <c r="B2031">
        <v>2878.1891439999999</v>
      </c>
      <c r="C2031">
        <v>2881.1771610000001</v>
      </c>
      <c r="D2031">
        <v>2322.5691189999998</v>
      </c>
      <c r="E2031">
        <v>2205.520094</v>
      </c>
      <c r="F2031">
        <v>2320.0604020000001</v>
      </c>
      <c r="G2031">
        <v>2889.8425459999999</v>
      </c>
    </row>
    <row r="2032" spans="1:7" x14ac:dyDescent="0.4">
      <c r="A2032" t="s">
        <v>2037</v>
      </c>
      <c r="B2032">
        <v>2870.2033710000001</v>
      </c>
      <c r="C2032">
        <v>3761.47883</v>
      </c>
      <c r="D2032">
        <v>4940.4465399999999</v>
      </c>
      <c r="E2032">
        <v>7256.5940460000002</v>
      </c>
      <c r="F2032">
        <v>8451.7553239999997</v>
      </c>
      <c r="G2032">
        <v>5561.6434099999997</v>
      </c>
    </row>
    <row r="2033" spans="1:7" x14ac:dyDescent="0.4">
      <c r="A2033" t="s">
        <v>2038</v>
      </c>
      <c r="B2033">
        <v>2869.1309310000001</v>
      </c>
      <c r="C2033">
        <v>1478.3422399999999</v>
      </c>
      <c r="D2033">
        <v>1333.6967079999999</v>
      </c>
      <c r="E2033">
        <v>2146.8984369999998</v>
      </c>
      <c r="F2033">
        <v>1320.693156</v>
      </c>
      <c r="G2033">
        <v>2039.620692</v>
      </c>
    </row>
    <row r="2034" spans="1:7" x14ac:dyDescent="0.4">
      <c r="A2034" t="s">
        <v>2039</v>
      </c>
      <c r="B2034">
        <v>2867.7708210000001</v>
      </c>
      <c r="C2034">
        <v>2391.764686</v>
      </c>
      <c r="D2034">
        <v>3300.724494</v>
      </c>
      <c r="E2034">
        <v>6659.2746930000003</v>
      </c>
      <c r="F2034">
        <v>4666.0368200000003</v>
      </c>
      <c r="G2034">
        <v>4771.0563169999996</v>
      </c>
    </row>
    <row r="2035" spans="1:7" x14ac:dyDescent="0.4">
      <c r="A2035" t="s">
        <v>2040</v>
      </c>
      <c r="B2035">
        <v>2861.3586749999999</v>
      </c>
      <c r="C2035">
        <v>1060.1434220000001</v>
      </c>
      <c r="D2035">
        <v>1044.186729</v>
      </c>
      <c r="E2035">
        <v>2366.352038</v>
      </c>
      <c r="F2035">
        <v>994.66775040000005</v>
      </c>
      <c r="G2035">
        <v>2061.4731379999998</v>
      </c>
    </row>
    <row r="2036" spans="1:7" x14ac:dyDescent="0.4">
      <c r="A2036" t="s">
        <v>2041</v>
      </c>
      <c r="B2036">
        <v>2856.627258</v>
      </c>
      <c r="C2036">
        <v>5680.108244</v>
      </c>
      <c r="D2036">
        <v>2151.4217749999998</v>
      </c>
      <c r="E2036">
        <v>9664.498963</v>
      </c>
      <c r="F2036">
        <v>8044.6090489999997</v>
      </c>
      <c r="G2036">
        <v>6521.6443710000003</v>
      </c>
    </row>
    <row r="2037" spans="1:7" x14ac:dyDescent="0.4">
      <c r="A2037" t="s">
        <v>2042</v>
      </c>
      <c r="B2037">
        <v>2852.1375389999998</v>
      </c>
      <c r="C2037">
        <v>3727.6186980000002</v>
      </c>
      <c r="D2037">
        <v>3794.2183749999999</v>
      </c>
      <c r="E2037">
        <v>4446.5601429999997</v>
      </c>
      <c r="F2037">
        <v>2748.7180079999998</v>
      </c>
      <c r="G2037">
        <v>2560.1709660000001</v>
      </c>
    </row>
    <row r="2038" spans="1:7" x14ac:dyDescent="0.4">
      <c r="A2038" t="s">
        <v>2043</v>
      </c>
      <c r="B2038">
        <v>2848.301391</v>
      </c>
      <c r="C2038">
        <v>2105.2827040000002</v>
      </c>
      <c r="D2038">
        <v>1331.141748</v>
      </c>
      <c r="E2038">
        <v>886.57613349999997</v>
      </c>
      <c r="F2038">
        <v>631.46579129999998</v>
      </c>
      <c r="G2038">
        <v>1801.599283</v>
      </c>
    </row>
    <row r="2039" spans="1:7" x14ac:dyDescent="0.4">
      <c r="A2039" t="s">
        <v>2044</v>
      </c>
      <c r="B2039">
        <v>2845.0131929999998</v>
      </c>
      <c r="C2039">
        <v>2697.2714369999999</v>
      </c>
      <c r="D2039">
        <v>2061.8431449999998</v>
      </c>
      <c r="E2039">
        <v>1676.8498850000001</v>
      </c>
      <c r="F2039">
        <v>2206.6635849999998</v>
      </c>
      <c r="G2039">
        <v>3009.058074</v>
      </c>
    </row>
    <row r="2040" spans="1:7" x14ac:dyDescent="0.4">
      <c r="A2040" t="s">
        <v>2045</v>
      </c>
      <c r="B2040">
        <v>2843.5102179999999</v>
      </c>
      <c r="C2040">
        <v>5600.1067439999997</v>
      </c>
      <c r="D2040">
        <v>8177.2880750000004</v>
      </c>
      <c r="E2040">
        <v>7108.4201030000004</v>
      </c>
      <c r="F2040">
        <v>7382.1314750000001</v>
      </c>
      <c r="G2040">
        <v>4130.9127239999998</v>
      </c>
    </row>
    <row r="2041" spans="1:7" x14ac:dyDescent="0.4">
      <c r="A2041" t="s">
        <v>2046</v>
      </c>
      <c r="B2041">
        <v>2840.9662229999999</v>
      </c>
      <c r="C2041">
        <v>3952.3183389999999</v>
      </c>
      <c r="D2041">
        <v>5526.928613</v>
      </c>
      <c r="E2041">
        <v>15079.301359999999</v>
      </c>
      <c r="F2041">
        <v>17523.542600000001</v>
      </c>
      <c r="G2041">
        <v>3443.4829049999998</v>
      </c>
    </row>
    <row r="2042" spans="1:7" x14ac:dyDescent="0.4">
      <c r="A2042" t="s">
        <v>2047</v>
      </c>
      <c r="B2042">
        <v>2835.124812</v>
      </c>
      <c r="C2042">
        <v>2916.066065</v>
      </c>
      <c r="D2042">
        <v>2001.623501</v>
      </c>
      <c r="E2042">
        <v>3093.9811679999998</v>
      </c>
      <c r="F2042">
        <v>997.47421610000004</v>
      </c>
      <c r="G2042">
        <v>2880.7895560000002</v>
      </c>
    </row>
    <row r="2043" spans="1:7" x14ac:dyDescent="0.4">
      <c r="A2043" t="s">
        <v>2048</v>
      </c>
      <c r="B2043">
        <v>2834.3534070000001</v>
      </c>
      <c r="C2043">
        <v>2328.3107380000001</v>
      </c>
      <c r="D2043">
        <v>2307.0912920000001</v>
      </c>
      <c r="E2043">
        <v>2289.5407270000001</v>
      </c>
      <c r="F2043">
        <v>2092.8367640000001</v>
      </c>
      <c r="G2043">
        <v>2932.7381049999999</v>
      </c>
    </row>
    <row r="2044" spans="1:7" x14ac:dyDescent="0.4">
      <c r="A2044" t="s">
        <v>2049</v>
      </c>
      <c r="B2044">
        <v>2826.8978579999998</v>
      </c>
      <c r="C2044">
        <v>3343.4209390000001</v>
      </c>
      <c r="D2044">
        <v>1728.397387</v>
      </c>
      <c r="E2044">
        <v>2462.7309059999998</v>
      </c>
      <c r="F2044">
        <v>3789.626972</v>
      </c>
      <c r="G2044">
        <v>2912.9653330000001</v>
      </c>
    </row>
    <row r="2045" spans="1:7" x14ac:dyDescent="0.4">
      <c r="A2045" t="s">
        <v>2050</v>
      </c>
      <c r="B2045">
        <v>2820.9944049999999</v>
      </c>
      <c r="C2045">
        <v>10507.27693</v>
      </c>
      <c r="D2045">
        <v>16974.89</v>
      </c>
      <c r="E2045">
        <v>8137.6798939999999</v>
      </c>
      <c r="F2045">
        <v>10701.186970000001</v>
      </c>
      <c r="G2045">
        <v>6742.3225309999998</v>
      </c>
    </row>
    <row r="2046" spans="1:7" x14ac:dyDescent="0.4">
      <c r="A2046" t="s">
        <v>2051</v>
      </c>
      <c r="B2046">
        <v>2820.6213349999998</v>
      </c>
      <c r="C2046">
        <v>4144.212098</v>
      </c>
      <c r="D2046">
        <v>3571.1858229999998</v>
      </c>
      <c r="E2046">
        <v>2768.711726</v>
      </c>
      <c r="F2046">
        <v>5299.1300270000002</v>
      </c>
      <c r="G2046">
        <v>1544.9177749999999</v>
      </c>
    </row>
    <row r="2047" spans="1:7" x14ac:dyDescent="0.4">
      <c r="A2047" t="s">
        <v>2052</v>
      </c>
      <c r="B2047">
        <v>2820.3190300000001</v>
      </c>
      <c r="C2047">
        <v>3130.8798179999999</v>
      </c>
      <c r="D2047">
        <v>1880.1294829999999</v>
      </c>
      <c r="E2047">
        <v>1588.952391</v>
      </c>
      <c r="F2047">
        <v>2258.2764609999999</v>
      </c>
      <c r="G2047">
        <v>1995.079135</v>
      </c>
    </row>
    <row r="2048" spans="1:7" x14ac:dyDescent="0.4">
      <c r="A2048" t="s">
        <v>2053</v>
      </c>
      <c r="B2048">
        <v>2815.84717</v>
      </c>
      <c r="C2048">
        <v>588.55302819999997</v>
      </c>
      <c r="D2048">
        <v>514.62253610000005</v>
      </c>
      <c r="E2048">
        <v>1024.9935809999999</v>
      </c>
      <c r="F2048">
        <v>1235.4574339999999</v>
      </c>
      <c r="G2048">
        <v>546.61267029999999</v>
      </c>
    </row>
    <row r="2049" spans="1:7" x14ac:dyDescent="0.4">
      <c r="A2049" t="s">
        <v>2054</v>
      </c>
      <c r="B2049">
        <v>2812.247312</v>
      </c>
      <c r="C2049">
        <v>2038.643417</v>
      </c>
      <c r="D2049">
        <v>2593.1474309999999</v>
      </c>
      <c r="E2049">
        <v>2332.5132050000002</v>
      </c>
      <c r="F2049">
        <v>1805.4853439999999</v>
      </c>
      <c r="G2049">
        <v>2693.95723</v>
      </c>
    </row>
    <row r="2050" spans="1:7" x14ac:dyDescent="0.4">
      <c r="A2050" t="s">
        <v>2055</v>
      </c>
      <c r="B2050">
        <v>2808.2519360000001</v>
      </c>
      <c r="C2050">
        <v>3149.0925240000001</v>
      </c>
      <c r="D2050">
        <v>3623.779192</v>
      </c>
      <c r="E2050">
        <v>3648.0879829999999</v>
      </c>
      <c r="F2050">
        <v>3549.4402049999999</v>
      </c>
      <c r="G2050">
        <v>2800.6785599999998</v>
      </c>
    </row>
    <row r="2051" spans="1:7" x14ac:dyDescent="0.4">
      <c r="A2051" t="s">
        <v>2056</v>
      </c>
      <c r="B2051">
        <v>2806.0104590000001</v>
      </c>
      <c r="C2051">
        <v>2329.4289699999999</v>
      </c>
      <c r="D2051">
        <v>2475.2260999999999</v>
      </c>
      <c r="E2051">
        <v>2278.9539589999999</v>
      </c>
      <c r="F2051">
        <v>2120.9385149999998</v>
      </c>
      <c r="G2051">
        <v>2287.5587190000001</v>
      </c>
    </row>
    <row r="2052" spans="1:7" x14ac:dyDescent="0.4">
      <c r="A2052" t="s">
        <v>2057</v>
      </c>
      <c r="B2052">
        <v>2805.4593589999999</v>
      </c>
      <c r="C2052">
        <v>2661.3046060000001</v>
      </c>
      <c r="D2052">
        <v>1627.8361440000001</v>
      </c>
      <c r="E2052">
        <v>1611.2031139999999</v>
      </c>
      <c r="F2052">
        <v>2189.6853630000001</v>
      </c>
      <c r="G2052">
        <v>3636.7833380000002</v>
      </c>
    </row>
    <row r="2053" spans="1:7" x14ac:dyDescent="0.4">
      <c r="A2053" t="s">
        <v>2058</v>
      </c>
      <c r="B2053">
        <v>2803.9334469999999</v>
      </c>
      <c r="C2053">
        <v>4230.216625</v>
      </c>
      <c r="D2053">
        <v>6238.5360659999997</v>
      </c>
      <c r="E2053">
        <v>8863.7381960000002</v>
      </c>
      <c r="F2053">
        <v>7818.5576359999995</v>
      </c>
      <c r="G2053">
        <v>1117.8045770000001</v>
      </c>
    </row>
    <row r="2054" spans="1:7" x14ac:dyDescent="0.4">
      <c r="A2054" t="s">
        <v>2059</v>
      </c>
      <c r="B2054">
        <v>2798.9883070000001</v>
      </c>
      <c r="C2054">
        <v>1657.8965639999999</v>
      </c>
      <c r="D2054">
        <v>1778.1318220000001</v>
      </c>
      <c r="E2054">
        <v>2247.4483580000001</v>
      </c>
      <c r="F2054">
        <v>1177.3586829999999</v>
      </c>
      <c r="G2054">
        <v>2915.3113629999998</v>
      </c>
    </row>
    <row r="2055" spans="1:7" x14ac:dyDescent="0.4">
      <c r="A2055" t="s">
        <v>2060</v>
      </c>
      <c r="B2055">
        <v>2796.0429880000002</v>
      </c>
      <c r="C2055">
        <v>5000.3048900000003</v>
      </c>
      <c r="D2055">
        <v>7082.4712920000002</v>
      </c>
      <c r="E2055">
        <v>130.20964470000001</v>
      </c>
      <c r="F2055">
        <v>45.96652151</v>
      </c>
      <c r="G2055">
        <v>44.581862999999998</v>
      </c>
    </row>
    <row r="2056" spans="1:7" x14ac:dyDescent="0.4">
      <c r="A2056" t="s">
        <v>2061</v>
      </c>
      <c r="B2056">
        <v>2782.4849709999999</v>
      </c>
      <c r="C2056">
        <v>3150.1532889999999</v>
      </c>
      <c r="D2056">
        <v>2400.8197049999999</v>
      </c>
      <c r="E2056">
        <v>3023.4564719999998</v>
      </c>
      <c r="F2056">
        <v>3209.4013730000001</v>
      </c>
      <c r="G2056">
        <v>3706.805981</v>
      </c>
    </row>
    <row r="2057" spans="1:7" x14ac:dyDescent="0.4">
      <c r="A2057" t="s">
        <v>2062</v>
      </c>
      <c r="B2057">
        <v>2781.7070659999999</v>
      </c>
      <c r="C2057">
        <v>2138.1159720000001</v>
      </c>
      <c r="D2057">
        <v>2044.651484</v>
      </c>
      <c r="E2057">
        <v>4221.4838220000001</v>
      </c>
      <c r="F2057">
        <v>2763.281774</v>
      </c>
      <c r="G2057">
        <v>5537.3466449999996</v>
      </c>
    </row>
    <row r="2058" spans="1:7" x14ac:dyDescent="0.4">
      <c r="A2058" t="s">
        <v>2063</v>
      </c>
      <c r="B2058">
        <v>2781.286646</v>
      </c>
      <c r="C2058">
        <v>2263.3870470000002</v>
      </c>
      <c r="D2058">
        <v>2585.0897239999999</v>
      </c>
      <c r="E2058">
        <v>2538.95721</v>
      </c>
      <c r="F2058">
        <v>2577.8708489999999</v>
      </c>
      <c r="G2058">
        <v>2288.0781299999999</v>
      </c>
    </row>
    <row r="2059" spans="1:7" x14ac:dyDescent="0.4">
      <c r="A2059" t="s">
        <v>2064</v>
      </c>
      <c r="B2059">
        <v>2780.9507180000001</v>
      </c>
      <c r="C2059">
        <v>4067.3664140000001</v>
      </c>
      <c r="D2059">
        <v>2815.1637519999999</v>
      </c>
      <c r="E2059">
        <v>5671.9711479999996</v>
      </c>
      <c r="F2059">
        <v>7144.4415010000002</v>
      </c>
      <c r="G2059">
        <v>8341.4323480000003</v>
      </c>
    </row>
    <row r="2060" spans="1:7" x14ac:dyDescent="0.4">
      <c r="A2060" t="s">
        <v>2065</v>
      </c>
      <c r="B2060">
        <v>2778.8943429999999</v>
      </c>
      <c r="C2060">
        <v>1262.531986</v>
      </c>
      <c r="D2060">
        <v>1024.683665</v>
      </c>
      <c r="E2060">
        <v>187.04759920000001</v>
      </c>
      <c r="F2060">
        <v>255.32785340000001</v>
      </c>
      <c r="G2060">
        <v>1517.2663359999999</v>
      </c>
    </row>
    <row r="2061" spans="1:7" x14ac:dyDescent="0.4">
      <c r="A2061" t="s">
        <v>2066</v>
      </c>
      <c r="B2061">
        <v>2771.297333</v>
      </c>
      <c r="C2061">
        <v>3051.148627</v>
      </c>
      <c r="D2061">
        <v>1826.672953</v>
      </c>
      <c r="E2061">
        <v>1921.9327699999999</v>
      </c>
      <c r="F2061">
        <v>2848.269209</v>
      </c>
      <c r="G2061">
        <v>2713.7770730000002</v>
      </c>
    </row>
    <row r="2062" spans="1:7" x14ac:dyDescent="0.4">
      <c r="A2062" t="s">
        <v>2067</v>
      </c>
      <c r="B2062">
        <v>2768.3293530000001</v>
      </c>
      <c r="C2062">
        <v>3188.8130230000002</v>
      </c>
      <c r="D2062">
        <v>3582.080289</v>
      </c>
      <c r="E2062">
        <v>3345.4227799999999</v>
      </c>
      <c r="F2062">
        <v>2955.0036559999999</v>
      </c>
      <c r="G2062">
        <v>3697.3893760000001</v>
      </c>
    </row>
    <row r="2063" spans="1:7" x14ac:dyDescent="0.4">
      <c r="A2063" t="s">
        <v>2068</v>
      </c>
      <c r="B2063">
        <v>2763.4605430000001</v>
      </c>
      <c r="C2063">
        <v>5893.6063290000002</v>
      </c>
      <c r="D2063">
        <v>6854.1989750000002</v>
      </c>
      <c r="E2063">
        <v>6341.8609210000004</v>
      </c>
      <c r="F2063">
        <v>7417.5860400000001</v>
      </c>
      <c r="G2063">
        <v>5190.3232850000004</v>
      </c>
    </row>
    <row r="2064" spans="1:7" x14ac:dyDescent="0.4">
      <c r="A2064" t="s">
        <v>2069</v>
      </c>
      <c r="B2064">
        <v>2760.8743209999998</v>
      </c>
      <c r="C2064">
        <v>3684.5973279999998</v>
      </c>
      <c r="D2064">
        <v>3519.894886</v>
      </c>
      <c r="E2064">
        <v>935.28914259999999</v>
      </c>
      <c r="F2064">
        <v>951.96949830000005</v>
      </c>
      <c r="G2064">
        <v>2512.8826960000001</v>
      </c>
    </row>
    <row r="2065" spans="1:7" x14ac:dyDescent="0.4">
      <c r="A2065" t="s">
        <v>2070</v>
      </c>
      <c r="B2065">
        <v>2759.6827349999999</v>
      </c>
      <c r="C2065">
        <v>2662.6227629999998</v>
      </c>
      <c r="D2065">
        <v>2181.5949030000002</v>
      </c>
      <c r="E2065">
        <v>3682.9058599999998</v>
      </c>
      <c r="F2065">
        <v>1349.1370440000001</v>
      </c>
      <c r="G2065">
        <v>2896.0122550000001</v>
      </c>
    </row>
    <row r="2066" spans="1:7" x14ac:dyDescent="0.4">
      <c r="A2066" t="s">
        <v>2071</v>
      </c>
      <c r="B2066">
        <v>2757.782717</v>
      </c>
      <c r="C2066">
        <v>3605.800068</v>
      </c>
      <c r="D2066">
        <v>4660.067489</v>
      </c>
      <c r="E2066">
        <v>12476.583559999999</v>
      </c>
      <c r="F2066">
        <v>13981.183279999999</v>
      </c>
      <c r="G2066">
        <v>3773.7630519999998</v>
      </c>
    </row>
    <row r="2067" spans="1:7" x14ac:dyDescent="0.4">
      <c r="A2067" t="s">
        <v>2072</v>
      </c>
      <c r="B2067">
        <v>2751.8803130000001</v>
      </c>
      <c r="C2067">
        <v>2633.0685830000002</v>
      </c>
      <c r="D2067">
        <v>2425.9663519999999</v>
      </c>
      <c r="E2067">
        <v>1837.668136</v>
      </c>
      <c r="F2067">
        <v>2406.7534049999999</v>
      </c>
      <c r="G2067">
        <v>2744.9875200000001</v>
      </c>
    </row>
    <row r="2068" spans="1:7" x14ac:dyDescent="0.4">
      <c r="A2068" t="s">
        <v>2073</v>
      </c>
      <c r="B2068">
        <v>2751.4936640000001</v>
      </c>
      <c r="C2068">
        <v>2647.9676749999999</v>
      </c>
      <c r="D2068">
        <v>2024.0069140000001</v>
      </c>
      <c r="E2068">
        <v>2099.0897970000001</v>
      </c>
      <c r="F2068">
        <v>676.57168039999999</v>
      </c>
      <c r="G2068">
        <v>1498.313746</v>
      </c>
    </row>
    <row r="2069" spans="1:7" x14ac:dyDescent="0.4">
      <c r="A2069" t="s">
        <v>2074</v>
      </c>
      <c r="B2069">
        <v>2750.9080509999999</v>
      </c>
      <c r="C2069">
        <v>2272.2896479999999</v>
      </c>
      <c r="D2069">
        <v>3076.5738729999998</v>
      </c>
      <c r="E2069">
        <v>5550.2043329999997</v>
      </c>
      <c r="F2069">
        <v>3572.4531649999999</v>
      </c>
      <c r="G2069">
        <v>3392.0831899999998</v>
      </c>
    </row>
    <row r="2070" spans="1:7" x14ac:dyDescent="0.4">
      <c r="A2070" t="s">
        <v>2075</v>
      </c>
      <c r="B2070">
        <v>2750.4241929999998</v>
      </c>
      <c r="C2070">
        <v>2691.6993419999999</v>
      </c>
      <c r="D2070">
        <v>2667.9750319999998</v>
      </c>
      <c r="E2070">
        <v>2624.039675</v>
      </c>
      <c r="F2070">
        <v>2651.017488</v>
      </c>
      <c r="G2070">
        <v>3398.9000409999999</v>
      </c>
    </row>
    <row r="2071" spans="1:7" x14ac:dyDescent="0.4">
      <c r="A2071" t="s">
        <v>2076</v>
      </c>
      <c r="B2071">
        <v>2740.602946</v>
      </c>
      <c r="C2071">
        <v>6349.4955380000001</v>
      </c>
      <c r="D2071">
        <v>3295.4653290000001</v>
      </c>
      <c r="E2071">
        <v>1530.3857519999999</v>
      </c>
      <c r="F2071">
        <v>7870.2685600000004</v>
      </c>
      <c r="G2071">
        <v>2932.323484</v>
      </c>
    </row>
    <row r="2072" spans="1:7" x14ac:dyDescent="0.4">
      <c r="A2072" t="s">
        <v>2077</v>
      </c>
      <c r="B2072">
        <v>2732.6761019999999</v>
      </c>
      <c r="C2072">
        <v>2178.4242389999999</v>
      </c>
      <c r="D2072">
        <v>3003.7986740000001</v>
      </c>
      <c r="E2072">
        <v>2425.3567899999998</v>
      </c>
      <c r="F2072">
        <v>2345.1567620000001</v>
      </c>
      <c r="G2072">
        <v>2501.316969</v>
      </c>
    </row>
    <row r="2073" spans="1:7" x14ac:dyDescent="0.4">
      <c r="A2073" t="s">
        <v>2078</v>
      </c>
      <c r="B2073">
        <v>2728.8822559999999</v>
      </c>
      <c r="C2073">
        <v>3181.6053470000002</v>
      </c>
      <c r="D2073">
        <v>4142.3284839999997</v>
      </c>
      <c r="E2073">
        <v>5312.0252060000003</v>
      </c>
      <c r="F2073">
        <v>3573.9679959999999</v>
      </c>
      <c r="G2073">
        <v>4359.4313169999996</v>
      </c>
    </row>
    <row r="2074" spans="1:7" x14ac:dyDescent="0.4">
      <c r="A2074" t="s">
        <v>2079</v>
      </c>
      <c r="B2074">
        <v>2725.598677</v>
      </c>
      <c r="C2074">
        <v>1401.6479429999999</v>
      </c>
      <c r="D2074">
        <v>1560.1608409999999</v>
      </c>
      <c r="E2074">
        <v>1343.7374580000001</v>
      </c>
      <c r="F2074">
        <v>1331.711871</v>
      </c>
      <c r="G2074">
        <v>1393.188461</v>
      </c>
    </row>
    <row r="2075" spans="1:7" x14ac:dyDescent="0.4">
      <c r="A2075" t="s">
        <v>2080</v>
      </c>
      <c r="B2075">
        <v>2725.1030500000002</v>
      </c>
      <c r="C2075">
        <v>3346.3842359999999</v>
      </c>
      <c r="D2075">
        <v>3636.005572</v>
      </c>
      <c r="E2075">
        <v>8224.0415740000008</v>
      </c>
      <c r="F2075">
        <v>3760.6720719999998</v>
      </c>
      <c r="G2075">
        <v>2852.4564519999999</v>
      </c>
    </row>
    <row r="2076" spans="1:7" x14ac:dyDescent="0.4">
      <c r="A2076" t="s">
        <v>2081</v>
      </c>
      <c r="B2076">
        <v>2720.7403909999998</v>
      </c>
      <c r="C2076">
        <v>2765.6834229999999</v>
      </c>
      <c r="D2076">
        <v>2051.392691</v>
      </c>
      <c r="E2076">
        <v>3541.5490850000001</v>
      </c>
      <c r="F2076">
        <v>3027.1748849999999</v>
      </c>
      <c r="G2076">
        <v>4611.8996710000001</v>
      </c>
    </row>
    <row r="2077" spans="1:7" x14ac:dyDescent="0.4">
      <c r="A2077" t="s">
        <v>2082</v>
      </c>
      <c r="B2077">
        <v>2704.2294440000001</v>
      </c>
      <c r="C2077">
        <v>2746.3689690000001</v>
      </c>
      <c r="D2077">
        <v>2831.424794</v>
      </c>
      <c r="E2077">
        <v>3077.4578270000002</v>
      </c>
      <c r="F2077">
        <v>2677.4639619999998</v>
      </c>
      <c r="G2077">
        <v>2927.6920759999998</v>
      </c>
    </row>
    <row r="2078" spans="1:7" x14ac:dyDescent="0.4">
      <c r="A2078" t="s">
        <v>2083</v>
      </c>
      <c r="B2078">
        <v>2703.0349700000002</v>
      </c>
      <c r="C2078">
        <v>2325.2447780000002</v>
      </c>
      <c r="D2078">
        <v>2239.8409320000001</v>
      </c>
      <c r="E2078">
        <v>2000.4352980000001</v>
      </c>
      <c r="F2078">
        <v>2232.7638820000002</v>
      </c>
      <c r="G2078">
        <v>2276.4973380000001</v>
      </c>
    </row>
    <row r="2079" spans="1:7" x14ac:dyDescent="0.4">
      <c r="A2079" t="s">
        <v>2084</v>
      </c>
      <c r="B2079">
        <v>2700.3718819999999</v>
      </c>
      <c r="C2079">
        <v>1191.8516030000001</v>
      </c>
      <c r="D2079">
        <v>956.28356210000004</v>
      </c>
      <c r="E2079">
        <v>870.78919010000004</v>
      </c>
      <c r="F2079">
        <v>1956.1164759999999</v>
      </c>
      <c r="G2079">
        <v>1534.488611</v>
      </c>
    </row>
    <row r="2080" spans="1:7" x14ac:dyDescent="0.4">
      <c r="A2080" t="s">
        <v>2085</v>
      </c>
      <c r="B2080">
        <v>2699.2748609999999</v>
      </c>
      <c r="C2080">
        <v>3555.2488990000002</v>
      </c>
      <c r="D2080">
        <v>4354.3949929999999</v>
      </c>
      <c r="E2080">
        <v>4349.5338080000001</v>
      </c>
      <c r="F2080">
        <v>8541.8834430000006</v>
      </c>
      <c r="G2080">
        <v>5443.8199770000001</v>
      </c>
    </row>
    <row r="2081" spans="1:7" x14ac:dyDescent="0.4">
      <c r="A2081" t="s">
        <v>2086</v>
      </c>
      <c r="B2081">
        <v>2694.6459199999999</v>
      </c>
      <c r="C2081">
        <v>1984.501747</v>
      </c>
      <c r="D2081">
        <v>7838.4364660000001</v>
      </c>
      <c r="E2081">
        <v>25258.19397</v>
      </c>
      <c r="F2081">
        <v>6436.5031140000001</v>
      </c>
      <c r="G2081">
        <v>10031.357749999999</v>
      </c>
    </row>
    <row r="2082" spans="1:7" x14ac:dyDescent="0.4">
      <c r="A2082" t="s">
        <v>2087</v>
      </c>
      <c r="B2082">
        <v>2691.7104770000001</v>
      </c>
      <c r="C2082">
        <v>3588.9642909999998</v>
      </c>
      <c r="D2082">
        <v>2988.8982390000001</v>
      </c>
      <c r="E2082">
        <v>2696.0973009999998</v>
      </c>
      <c r="F2082">
        <v>3444.1817000000001</v>
      </c>
      <c r="G2082">
        <v>3659.967893</v>
      </c>
    </row>
    <row r="2083" spans="1:7" x14ac:dyDescent="0.4">
      <c r="A2083" t="s">
        <v>2088</v>
      </c>
      <c r="B2083">
        <v>2690.5409800000002</v>
      </c>
      <c r="C2083">
        <v>2793.228083</v>
      </c>
      <c r="D2083">
        <v>1040.08689</v>
      </c>
      <c r="E2083">
        <v>3212.4115729999999</v>
      </c>
      <c r="F2083">
        <v>2087.4013540000001</v>
      </c>
      <c r="G2083">
        <v>4085.3190960000002</v>
      </c>
    </row>
    <row r="2084" spans="1:7" x14ac:dyDescent="0.4">
      <c r="A2084" t="s">
        <v>2089</v>
      </c>
      <c r="B2084">
        <v>2689.7737710000001</v>
      </c>
      <c r="C2084">
        <v>2710.6869379999998</v>
      </c>
      <c r="D2084">
        <v>222.45764890000001</v>
      </c>
      <c r="E2084">
        <v>237.73375960000001</v>
      </c>
      <c r="F2084">
        <v>222.86823419999999</v>
      </c>
      <c r="G2084">
        <v>4027.1375240000002</v>
      </c>
    </row>
    <row r="2085" spans="1:7" x14ac:dyDescent="0.4">
      <c r="A2085" t="s">
        <v>2090</v>
      </c>
      <c r="B2085">
        <v>2688.737674</v>
      </c>
      <c r="C2085">
        <v>1661.440728</v>
      </c>
      <c r="D2085">
        <v>1874.020192</v>
      </c>
      <c r="E2085">
        <v>639.59232069999996</v>
      </c>
      <c r="F2085">
        <v>840.86347620000004</v>
      </c>
      <c r="G2085">
        <v>2100.5522449999999</v>
      </c>
    </row>
    <row r="2086" spans="1:7" x14ac:dyDescent="0.4">
      <c r="A2086" t="s">
        <v>2091</v>
      </c>
      <c r="B2086">
        <v>2678.1604050000001</v>
      </c>
      <c r="C2086">
        <v>2322.3166890000002</v>
      </c>
      <c r="D2086">
        <v>1678.408772</v>
      </c>
      <c r="E2086">
        <v>1929.425178</v>
      </c>
      <c r="F2086">
        <v>1974.9863250000001</v>
      </c>
      <c r="G2086">
        <v>2080.6118110000002</v>
      </c>
    </row>
    <row r="2087" spans="1:7" x14ac:dyDescent="0.4">
      <c r="A2087" t="s">
        <v>2092</v>
      </c>
      <c r="B2087">
        <v>2677.93363</v>
      </c>
      <c r="C2087">
        <v>2850.4279609999999</v>
      </c>
      <c r="D2087">
        <v>2666.1337490000001</v>
      </c>
      <c r="E2087">
        <v>3606.8497010000001</v>
      </c>
      <c r="F2087">
        <v>3987.821653</v>
      </c>
      <c r="G2087">
        <v>5146.7976179999996</v>
      </c>
    </row>
    <row r="2088" spans="1:7" x14ac:dyDescent="0.4">
      <c r="A2088" t="s">
        <v>2093</v>
      </c>
      <c r="B2088">
        <v>2676.0350739999999</v>
      </c>
      <c r="C2088">
        <v>2341.25704</v>
      </c>
      <c r="D2088">
        <v>3464.2103419999999</v>
      </c>
      <c r="E2088">
        <v>2920.3272179999999</v>
      </c>
      <c r="F2088">
        <v>3019.9827329999998</v>
      </c>
      <c r="G2088">
        <v>3582.3411160000001</v>
      </c>
    </row>
    <row r="2089" spans="1:7" x14ac:dyDescent="0.4">
      <c r="A2089" t="s">
        <v>2094</v>
      </c>
      <c r="B2089">
        <v>2672.0269579999999</v>
      </c>
      <c r="C2089">
        <v>1610.81853</v>
      </c>
      <c r="D2089">
        <v>2614.583975</v>
      </c>
      <c r="E2089">
        <v>2084.6297989999998</v>
      </c>
      <c r="F2089">
        <v>1085.4153590000001</v>
      </c>
      <c r="G2089">
        <v>2584.5820699999999</v>
      </c>
    </row>
    <row r="2090" spans="1:7" x14ac:dyDescent="0.4">
      <c r="A2090" t="s">
        <v>2095</v>
      </c>
      <c r="B2090">
        <v>2668.5779510000002</v>
      </c>
      <c r="C2090">
        <v>3072.382591</v>
      </c>
      <c r="D2090">
        <v>3380.3345920000002</v>
      </c>
      <c r="E2090">
        <v>17827.797729999998</v>
      </c>
      <c r="F2090">
        <v>20956.073270000001</v>
      </c>
      <c r="G2090">
        <v>16056.161889999999</v>
      </c>
    </row>
    <row r="2091" spans="1:7" x14ac:dyDescent="0.4">
      <c r="A2091" t="s">
        <v>2096</v>
      </c>
      <c r="B2091">
        <v>2664.9423069999998</v>
      </c>
      <c r="C2091">
        <v>1412.093341</v>
      </c>
      <c r="D2091">
        <v>1471.677379</v>
      </c>
      <c r="E2091">
        <v>3622.8331029999999</v>
      </c>
      <c r="F2091">
        <v>2979.8478639999998</v>
      </c>
      <c r="G2091">
        <v>5088.7111139999997</v>
      </c>
    </row>
    <row r="2092" spans="1:7" x14ac:dyDescent="0.4">
      <c r="A2092" t="s">
        <v>2097</v>
      </c>
      <c r="B2092">
        <v>2660.6611039999998</v>
      </c>
      <c r="C2092">
        <v>3754.2646410000002</v>
      </c>
      <c r="D2092">
        <v>4644.4869630000003</v>
      </c>
      <c r="E2092">
        <v>16935.992289999998</v>
      </c>
      <c r="F2092">
        <v>16361.757449999999</v>
      </c>
      <c r="G2092">
        <v>4305.8598300000003</v>
      </c>
    </row>
    <row r="2093" spans="1:7" x14ac:dyDescent="0.4">
      <c r="A2093" t="s">
        <v>2098</v>
      </c>
      <c r="B2093">
        <v>2659.8260500000001</v>
      </c>
      <c r="C2093">
        <v>2118.3443400000001</v>
      </c>
      <c r="D2093">
        <v>3699.1676349999998</v>
      </c>
      <c r="E2093">
        <v>6228.6384090000001</v>
      </c>
      <c r="F2093">
        <v>3090.893501</v>
      </c>
      <c r="G2093">
        <v>3270.9408720000001</v>
      </c>
    </row>
    <row r="2094" spans="1:7" x14ac:dyDescent="0.4">
      <c r="A2094" t="s">
        <v>2099</v>
      </c>
      <c r="B2094">
        <v>2656.5383040000002</v>
      </c>
      <c r="C2094">
        <v>2703.0629960000001</v>
      </c>
      <c r="D2094">
        <v>2930.2038259999999</v>
      </c>
      <c r="E2094">
        <v>2322.277094</v>
      </c>
      <c r="F2094">
        <v>2871.6597830000001</v>
      </c>
      <c r="G2094">
        <v>2003.039528</v>
      </c>
    </row>
    <row r="2095" spans="1:7" x14ac:dyDescent="0.4">
      <c r="A2095" t="s">
        <v>2100</v>
      </c>
      <c r="B2095">
        <v>2655.149199</v>
      </c>
      <c r="C2095">
        <v>3741.765539</v>
      </c>
      <c r="D2095">
        <v>3715.332672</v>
      </c>
      <c r="E2095">
        <v>2491.627144</v>
      </c>
      <c r="F2095">
        <v>2454.3834590000001</v>
      </c>
      <c r="G2095">
        <v>2443.477715</v>
      </c>
    </row>
    <row r="2096" spans="1:7" x14ac:dyDescent="0.4">
      <c r="A2096" t="s">
        <v>2101</v>
      </c>
      <c r="B2096">
        <v>2654.2228810000001</v>
      </c>
      <c r="C2096">
        <v>372.51999110000003</v>
      </c>
      <c r="D2096">
        <v>1349.149416</v>
      </c>
      <c r="E2096">
        <v>938.5008421</v>
      </c>
      <c r="F2096">
        <v>850.79904199999999</v>
      </c>
      <c r="G2096">
        <v>967.72631980000006</v>
      </c>
    </row>
    <row r="2097" spans="1:7" x14ac:dyDescent="0.4">
      <c r="A2097" t="s">
        <v>2102</v>
      </c>
      <c r="B2097">
        <v>2652.9182930000002</v>
      </c>
      <c r="C2097">
        <v>4863.9527090000001</v>
      </c>
      <c r="D2097">
        <v>7435.0709900000002</v>
      </c>
      <c r="E2097">
        <v>9215.3304279999993</v>
      </c>
      <c r="F2097">
        <v>9006.0365490000004</v>
      </c>
      <c r="G2097">
        <v>5556.6035540000003</v>
      </c>
    </row>
    <row r="2098" spans="1:7" x14ac:dyDescent="0.4">
      <c r="A2098" t="s">
        <v>2103</v>
      </c>
      <c r="B2098">
        <v>2637.2739120000001</v>
      </c>
      <c r="C2098">
        <v>2054.8274040000001</v>
      </c>
      <c r="D2098">
        <v>1903.94955</v>
      </c>
      <c r="E2098">
        <v>1852.9359280000001</v>
      </c>
      <c r="F2098">
        <v>1646.5948980000001</v>
      </c>
      <c r="G2098">
        <v>3187.5351139999998</v>
      </c>
    </row>
    <row r="2099" spans="1:7" x14ac:dyDescent="0.4">
      <c r="A2099" t="s">
        <v>2104</v>
      </c>
      <c r="B2099">
        <v>2633.7397700000001</v>
      </c>
      <c r="C2099">
        <v>2226.6230399999999</v>
      </c>
      <c r="D2099">
        <v>1818.115043</v>
      </c>
      <c r="E2099">
        <v>2256.8315619999998</v>
      </c>
      <c r="F2099">
        <v>1502.883243</v>
      </c>
      <c r="G2099">
        <v>3586.8449329999999</v>
      </c>
    </row>
    <row r="2100" spans="1:7" x14ac:dyDescent="0.4">
      <c r="A2100" t="s">
        <v>2105</v>
      </c>
      <c r="B2100">
        <v>2633.1402090000001</v>
      </c>
      <c r="C2100">
        <v>2196.1500590000001</v>
      </c>
      <c r="D2100">
        <v>2193.3469949999999</v>
      </c>
      <c r="E2100">
        <v>3462.5978599999999</v>
      </c>
      <c r="F2100">
        <v>1952.2901449999999</v>
      </c>
      <c r="G2100">
        <v>2671.08941</v>
      </c>
    </row>
    <row r="2101" spans="1:7" x14ac:dyDescent="0.4">
      <c r="A2101" t="s">
        <v>2106</v>
      </c>
      <c r="B2101">
        <v>2629.7733619999999</v>
      </c>
      <c r="C2101">
        <v>3523.5079059999998</v>
      </c>
      <c r="D2101">
        <v>2711.6434850000001</v>
      </c>
      <c r="E2101">
        <v>2046.51773</v>
      </c>
      <c r="F2101">
        <v>3016.3593980000001</v>
      </c>
      <c r="G2101">
        <v>1697.3898549999999</v>
      </c>
    </row>
    <row r="2102" spans="1:7" x14ac:dyDescent="0.4">
      <c r="A2102" t="s">
        <v>2107</v>
      </c>
      <c r="B2102">
        <v>2626.7838200000001</v>
      </c>
      <c r="C2102">
        <v>2766.97849</v>
      </c>
      <c r="D2102">
        <v>2627.2902359999998</v>
      </c>
      <c r="E2102">
        <v>3608.9734199999998</v>
      </c>
      <c r="F2102">
        <v>3234.875333</v>
      </c>
      <c r="G2102">
        <v>3443.3671549999999</v>
      </c>
    </row>
    <row r="2103" spans="1:7" x14ac:dyDescent="0.4">
      <c r="A2103" t="s">
        <v>2108</v>
      </c>
      <c r="B2103">
        <v>2611.2764659999998</v>
      </c>
      <c r="C2103">
        <v>1348.0509750000001</v>
      </c>
      <c r="D2103">
        <v>1218.2499800000001</v>
      </c>
      <c r="E2103">
        <v>2619.0985110000001</v>
      </c>
      <c r="F2103">
        <v>588.22434550000003</v>
      </c>
      <c r="G2103">
        <v>2300.018278</v>
      </c>
    </row>
    <row r="2104" spans="1:7" x14ac:dyDescent="0.4">
      <c r="A2104" t="s">
        <v>2109</v>
      </c>
      <c r="B2104">
        <v>2606.790923</v>
      </c>
      <c r="C2104">
        <v>2594.6218699999999</v>
      </c>
      <c r="D2104">
        <v>2136.5785999999998</v>
      </c>
      <c r="E2104">
        <v>1995.6301120000001</v>
      </c>
      <c r="F2104">
        <v>1866.8548330000001</v>
      </c>
      <c r="G2104">
        <v>3375.9974419999999</v>
      </c>
    </row>
    <row r="2105" spans="1:7" x14ac:dyDescent="0.4">
      <c r="A2105" t="s">
        <v>2110</v>
      </c>
      <c r="B2105">
        <v>2606.1264420000002</v>
      </c>
      <c r="C2105">
        <v>2576.7671909999999</v>
      </c>
      <c r="D2105">
        <v>2500.1637540000002</v>
      </c>
      <c r="E2105">
        <v>1825.982006</v>
      </c>
      <c r="F2105">
        <v>2126.0269880000001</v>
      </c>
      <c r="G2105">
        <v>2415.178527</v>
      </c>
    </row>
    <row r="2106" spans="1:7" x14ac:dyDescent="0.4">
      <c r="A2106" t="s">
        <v>2111</v>
      </c>
      <c r="B2106">
        <v>2598.7980360000001</v>
      </c>
      <c r="C2106">
        <v>4588.5476399999998</v>
      </c>
      <c r="D2106">
        <v>6724.2776949999998</v>
      </c>
      <c r="E2106">
        <v>677.51899639999999</v>
      </c>
      <c r="F2106">
        <v>1002.5540130000001</v>
      </c>
      <c r="G2106">
        <v>129.38104949999999</v>
      </c>
    </row>
    <row r="2107" spans="1:7" x14ac:dyDescent="0.4">
      <c r="A2107" t="s">
        <v>2112</v>
      </c>
      <c r="B2107">
        <v>2597.8753809999998</v>
      </c>
      <c r="C2107">
        <v>1619.0341100000001</v>
      </c>
      <c r="D2107">
        <v>2818.8583530000001</v>
      </c>
      <c r="E2107">
        <v>1658.8825139999999</v>
      </c>
      <c r="F2107">
        <v>2618.4675130000001</v>
      </c>
      <c r="G2107">
        <v>1087.929245</v>
      </c>
    </row>
    <row r="2108" spans="1:7" x14ac:dyDescent="0.4">
      <c r="A2108" t="s">
        <v>2113</v>
      </c>
      <c r="B2108">
        <v>2594.7118049999999</v>
      </c>
      <c r="C2108">
        <v>2603.0540980000001</v>
      </c>
      <c r="D2108">
        <v>1601.4773749999999</v>
      </c>
      <c r="E2108">
        <v>2088.384313</v>
      </c>
      <c r="F2108">
        <v>2004.793678</v>
      </c>
      <c r="G2108">
        <v>3205.6535220000001</v>
      </c>
    </row>
    <row r="2109" spans="1:7" x14ac:dyDescent="0.4">
      <c r="A2109" t="s">
        <v>2114</v>
      </c>
      <c r="B2109">
        <v>2593.3389160000002</v>
      </c>
      <c r="C2109">
        <v>2496.854675</v>
      </c>
      <c r="D2109">
        <v>3356.839954</v>
      </c>
      <c r="E2109">
        <v>2621.9583240000002</v>
      </c>
      <c r="F2109">
        <v>2754.6107109999998</v>
      </c>
      <c r="G2109">
        <v>1972.7477670000001</v>
      </c>
    </row>
    <row r="2110" spans="1:7" x14ac:dyDescent="0.4">
      <c r="A2110" t="s">
        <v>2115</v>
      </c>
      <c r="B2110">
        <v>2590.4232160000001</v>
      </c>
      <c r="C2110">
        <v>2829.9332709999999</v>
      </c>
      <c r="D2110">
        <v>2078.5038840000002</v>
      </c>
      <c r="E2110">
        <v>2373.5453590000002</v>
      </c>
      <c r="F2110">
        <v>2233.0072249999998</v>
      </c>
      <c r="G2110">
        <v>3646.683442</v>
      </c>
    </row>
    <row r="2111" spans="1:7" x14ac:dyDescent="0.4">
      <c r="A2111" t="s">
        <v>2116</v>
      </c>
      <c r="B2111">
        <v>2590.372179</v>
      </c>
      <c r="C2111">
        <v>1976.470399</v>
      </c>
      <c r="D2111">
        <v>2059.7028100000002</v>
      </c>
      <c r="E2111">
        <v>2648.7656360000001</v>
      </c>
      <c r="F2111">
        <v>1516.1343890000001</v>
      </c>
      <c r="G2111">
        <v>2321.538736</v>
      </c>
    </row>
    <row r="2112" spans="1:7" x14ac:dyDescent="0.4">
      <c r="A2112" t="s">
        <v>2117</v>
      </c>
      <c r="B2112">
        <v>2587.899496</v>
      </c>
      <c r="C2112">
        <v>2460.5958460000002</v>
      </c>
      <c r="D2112">
        <v>2368.2253179999998</v>
      </c>
      <c r="E2112">
        <v>1924.402677</v>
      </c>
      <c r="F2112">
        <v>1943.9958770000001</v>
      </c>
      <c r="G2112">
        <v>4004.5192499999998</v>
      </c>
    </row>
    <row r="2113" spans="1:7" x14ac:dyDescent="0.4">
      <c r="A2113" t="s">
        <v>2118</v>
      </c>
      <c r="B2113">
        <v>2583.6836539999999</v>
      </c>
      <c r="C2113">
        <v>4339.5807489999997</v>
      </c>
      <c r="D2113">
        <v>5926.5857290000004</v>
      </c>
      <c r="E2113">
        <v>18589.10857</v>
      </c>
      <c r="F2113">
        <v>24440.064119999999</v>
      </c>
      <c r="G2113">
        <v>4541.9947330000005</v>
      </c>
    </row>
    <row r="2114" spans="1:7" x14ac:dyDescent="0.4">
      <c r="A2114" t="s">
        <v>2119</v>
      </c>
      <c r="B2114">
        <v>2581.587923</v>
      </c>
      <c r="C2114">
        <v>2660.6913209999998</v>
      </c>
      <c r="D2114">
        <v>3788.285151</v>
      </c>
      <c r="E2114">
        <v>1065.165917</v>
      </c>
      <c r="F2114">
        <v>864.99121490000005</v>
      </c>
      <c r="G2114">
        <v>457.04255310000002</v>
      </c>
    </row>
    <row r="2115" spans="1:7" x14ac:dyDescent="0.4">
      <c r="A2115" t="s">
        <v>2120</v>
      </c>
      <c r="B2115">
        <v>2579.5935599999998</v>
      </c>
      <c r="C2115">
        <v>3415.9339650000002</v>
      </c>
      <c r="D2115">
        <v>6600.4987849999998</v>
      </c>
      <c r="E2115">
        <v>38197.864730000001</v>
      </c>
      <c r="F2115">
        <v>38056.738689999998</v>
      </c>
      <c r="G2115">
        <v>12953.570610000001</v>
      </c>
    </row>
    <row r="2116" spans="1:7" x14ac:dyDescent="0.4">
      <c r="A2116" t="s">
        <v>2121</v>
      </c>
      <c r="B2116">
        <v>2574.4432660000002</v>
      </c>
      <c r="C2116">
        <v>4993.8117869999996</v>
      </c>
      <c r="D2116">
        <v>3441.0952860000002</v>
      </c>
      <c r="E2116">
        <v>3588.4219710000002</v>
      </c>
      <c r="F2116">
        <v>3097.1694900000002</v>
      </c>
      <c r="G2116">
        <v>2854.2024900000001</v>
      </c>
    </row>
    <row r="2117" spans="1:7" x14ac:dyDescent="0.4">
      <c r="A2117" t="s">
        <v>2122</v>
      </c>
      <c r="B2117">
        <v>2573.6717100000001</v>
      </c>
      <c r="C2117">
        <v>3614.9316669999998</v>
      </c>
      <c r="D2117">
        <v>3591.2075110000001</v>
      </c>
      <c r="E2117">
        <v>3294.3173830000001</v>
      </c>
      <c r="F2117">
        <v>3565.2078489999999</v>
      </c>
      <c r="G2117">
        <v>3367.6673660000001</v>
      </c>
    </row>
    <row r="2118" spans="1:7" x14ac:dyDescent="0.4">
      <c r="A2118" t="s">
        <v>2123</v>
      </c>
      <c r="B2118">
        <v>2573.2971950000001</v>
      </c>
      <c r="C2118">
        <v>2290.0609530000002</v>
      </c>
      <c r="D2118">
        <v>1611.0865699999999</v>
      </c>
      <c r="E2118">
        <v>1820.129833</v>
      </c>
      <c r="F2118">
        <v>1689.3884149999999</v>
      </c>
      <c r="G2118">
        <v>2340.3359260000002</v>
      </c>
    </row>
    <row r="2119" spans="1:7" x14ac:dyDescent="0.4">
      <c r="A2119" t="s">
        <v>2124</v>
      </c>
      <c r="B2119">
        <v>2567.5631130000002</v>
      </c>
      <c r="C2119">
        <v>1814.7972</v>
      </c>
      <c r="D2119">
        <v>2358.0553749999999</v>
      </c>
      <c r="E2119">
        <v>2227.2344670000002</v>
      </c>
      <c r="F2119">
        <v>3247.5644400000001</v>
      </c>
      <c r="G2119">
        <v>3189.8874719999999</v>
      </c>
    </row>
    <row r="2120" spans="1:7" x14ac:dyDescent="0.4">
      <c r="A2120" t="s">
        <v>2125</v>
      </c>
      <c r="B2120">
        <v>2564.7094269999998</v>
      </c>
      <c r="C2120">
        <v>5413.4065790000004</v>
      </c>
      <c r="D2120">
        <v>6253.1679789999998</v>
      </c>
      <c r="E2120">
        <v>6499.3020470000001</v>
      </c>
      <c r="F2120">
        <v>5473.4630630000001</v>
      </c>
      <c r="G2120">
        <v>5534.181885</v>
      </c>
    </row>
    <row r="2121" spans="1:7" x14ac:dyDescent="0.4">
      <c r="A2121" t="s">
        <v>2126</v>
      </c>
      <c r="B2121">
        <v>2563.851349</v>
      </c>
      <c r="C2121">
        <v>2258.8562200000001</v>
      </c>
      <c r="D2121">
        <v>3599.1597649999999</v>
      </c>
      <c r="E2121">
        <v>1140.8814870000001</v>
      </c>
      <c r="F2121">
        <v>123.1723367</v>
      </c>
      <c r="G2121">
        <v>1813.6401619999999</v>
      </c>
    </row>
    <row r="2122" spans="1:7" x14ac:dyDescent="0.4">
      <c r="A2122" t="s">
        <v>2127</v>
      </c>
      <c r="B2122">
        <v>2563.4384399999999</v>
      </c>
      <c r="C2122">
        <v>3712.2765340000001</v>
      </c>
      <c r="D2122">
        <v>5180.281551</v>
      </c>
      <c r="E2122">
        <v>4503.9613559999998</v>
      </c>
      <c r="F2122">
        <v>2999.3486809999999</v>
      </c>
      <c r="G2122">
        <v>2651.4508799999999</v>
      </c>
    </row>
    <row r="2123" spans="1:7" x14ac:dyDescent="0.4">
      <c r="A2123" t="s">
        <v>2128</v>
      </c>
      <c r="B2123">
        <v>2561.5421919999999</v>
      </c>
      <c r="C2123">
        <v>1724.8905239999999</v>
      </c>
      <c r="D2123">
        <v>1574.100848</v>
      </c>
      <c r="E2123">
        <v>2794.5708749999999</v>
      </c>
      <c r="F2123">
        <v>1411.612353</v>
      </c>
      <c r="G2123">
        <v>2309.0920900000001</v>
      </c>
    </row>
    <row r="2124" spans="1:7" x14ac:dyDescent="0.4">
      <c r="A2124" t="s">
        <v>2129</v>
      </c>
      <c r="B2124">
        <v>2559.401511</v>
      </c>
      <c r="C2124">
        <v>4170.3986009999999</v>
      </c>
      <c r="D2124">
        <v>6762.2471429999996</v>
      </c>
      <c r="E2124">
        <v>189.01216890000001</v>
      </c>
      <c r="F2124">
        <v>79.340902779999993</v>
      </c>
      <c r="G2124">
        <v>47.589339940000002</v>
      </c>
    </row>
    <row r="2125" spans="1:7" x14ac:dyDescent="0.4">
      <c r="A2125" t="s">
        <v>2130</v>
      </c>
      <c r="B2125">
        <v>2558.3397209999998</v>
      </c>
      <c r="C2125">
        <v>1233.8137449999999</v>
      </c>
      <c r="D2125">
        <v>1032.034318</v>
      </c>
      <c r="E2125">
        <v>2072.390797</v>
      </c>
      <c r="F2125">
        <v>1305.004441</v>
      </c>
      <c r="G2125">
        <v>6661.700382</v>
      </c>
    </row>
    <row r="2126" spans="1:7" x14ac:dyDescent="0.4">
      <c r="A2126" t="s">
        <v>2131</v>
      </c>
      <c r="B2126">
        <v>2551.3999119999999</v>
      </c>
      <c r="C2126">
        <v>6500.5614400000004</v>
      </c>
      <c r="D2126">
        <v>2501.6770099999999</v>
      </c>
      <c r="E2126">
        <v>1608.7162969999999</v>
      </c>
      <c r="F2126">
        <v>1724.164364</v>
      </c>
      <c r="G2126">
        <v>2055.6179360000001</v>
      </c>
    </row>
    <row r="2127" spans="1:7" x14ac:dyDescent="0.4">
      <c r="A2127" t="s">
        <v>2132</v>
      </c>
      <c r="B2127">
        <v>2542.881586</v>
      </c>
      <c r="C2127">
        <v>3561.1448140000002</v>
      </c>
      <c r="D2127">
        <v>5222.6734399999996</v>
      </c>
      <c r="E2127">
        <v>5387.4511400000001</v>
      </c>
      <c r="F2127">
        <v>5650.3908419999998</v>
      </c>
      <c r="G2127">
        <v>3227.2413929999998</v>
      </c>
    </row>
    <row r="2128" spans="1:7" x14ac:dyDescent="0.4">
      <c r="A2128" t="s">
        <v>2133</v>
      </c>
      <c r="B2128">
        <v>2538.2084479999999</v>
      </c>
      <c r="C2128">
        <v>1282.2738790000001</v>
      </c>
      <c r="D2128">
        <v>1409.708482</v>
      </c>
      <c r="E2128">
        <v>2616.263696</v>
      </c>
      <c r="F2128">
        <v>2919.4638110000001</v>
      </c>
      <c r="G2128">
        <v>1913.855393</v>
      </c>
    </row>
    <row r="2129" spans="1:7" x14ac:dyDescent="0.4">
      <c r="A2129" t="s">
        <v>2134</v>
      </c>
      <c r="B2129">
        <v>2521.3244420000001</v>
      </c>
      <c r="C2129">
        <v>2589.8518399999998</v>
      </c>
      <c r="D2129">
        <v>1378.1004909999999</v>
      </c>
      <c r="E2129">
        <v>1736.8564260000001</v>
      </c>
      <c r="F2129">
        <v>2789.7885670000001</v>
      </c>
      <c r="G2129">
        <v>4568.3837430000003</v>
      </c>
    </row>
    <row r="2130" spans="1:7" x14ac:dyDescent="0.4">
      <c r="A2130" t="s">
        <v>2135</v>
      </c>
      <c r="B2130">
        <v>2520.5583409999999</v>
      </c>
      <c r="C2130">
        <v>1877.5222220000001</v>
      </c>
      <c r="D2130">
        <v>1451.37222</v>
      </c>
      <c r="E2130">
        <v>849.93603729999995</v>
      </c>
      <c r="F2130">
        <v>883.49066660000005</v>
      </c>
      <c r="G2130">
        <v>2698.346329</v>
      </c>
    </row>
    <row r="2131" spans="1:7" x14ac:dyDescent="0.4">
      <c r="A2131" t="s">
        <v>2136</v>
      </c>
      <c r="B2131">
        <v>2516.621067</v>
      </c>
      <c r="C2131">
        <v>1221.912779</v>
      </c>
      <c r="D2131">
        <v>7262.9397689999996</v>
      </c>
      <c r="E2131">
        <v>8565.4278379999996</v>
      </c>
      <c r="F2131">
        <v>13203.200199999999</v>
      </c>
      <c r="G2131">
        <v>7708.5917300000001</v>
      </c>
    </row>
    <row r="2132" spans="1:7" x14ac:dyDescent="0.4">
      <c r="A2132" t="s">
        <v>2137</v>
      </c>
      <c r="B2132">
        <v>2516.3814750000001</v>
      </c>
      <c r="C2132">
        <v>1406.4488200000001</v>
      </c>
      <c r="D2132">
        <v>447.93145470000002</v>
      </c>
      <c r="E2132">
        <v>538.22037909999995</v>
      </c>
      <c r="F2132">
        <v>1511.5984900000001</v>
      </c>
      <c r="G2132">
        <v>741.53492830000005</v>
      </c>
    </row>
    <row r="2133" spans="1:7" x14ac:dyDescent="0.4">
      <c r="A2133" t="s">
        <v>2138</v>
      </c>
      <c r="B2133">
        <v>2512.2423960000001</v>
      </c>
      <c r="C2133">
        <v>2051.5164880000002</v>
      </c>
      <c r="D2133">
        <v>1109.6326899999999</v>
      </c>
      <c r="E2133">
        <v>988.05536710000001</v>
      </c>
      <c r="F2133">
        <v>867.96263390000001</v>
      </c>
      <c r="G2133">
        <v>2211.4845329999998</v>
      </c>
    </row>
    <row r="2134" spans="1:7" x14ac:dyDescent="0.4">
      <c r="A2134" t="s">
        <v>2139</v>
      </c>
      <c r="B2134">
        <v>2512.0294479999998</v>
      </c>
      <c r="C2134">
        <v>3064.39311</v>
      </c>
      <c r="D2134">
        <v>3214.6813710000001</v>
      </c>
      <c r="E2134">
        <v>3620.5078939999999</v>
      </c>
      <c r="F2134">
        <v>3154.77405</v>
      </c>
      <c r="G2134">
        <v>4031.5834410000002</v>
      </c>
    </row>
    <row r="2135" spans="1:7" x14ac:dyDescent="0.4">
      <c r="A2135" t="s">
        <v>2140</v>
      </c>
      <c r="B2135">
        <v>2511.378256</v>
      </c>
      <c r="C2135">
        <v>3654.8329869999998</v>
      </c>
      <c r="D2135">
        <v>4152.7925800000003</v>
      </c>
      <c r="E2135">
        <v>2768.2652929999999</v>
      </c>
      <c r="F2135">
        <v>2231.0572259999999</v>
      </c>
      <c r="G2135">
        <v>4462.1896649999999</v>
      </c>
    </row>
    <row r="2136" spans="1:7" x14ac:dyDescent="0.4">
      <c r="A2136" t="s">
        <v>2141</v>
      </c>
      <c r="B2136">
        <v>2507.4258920000002</v>
      </c>
      <c r="C2136">
        <v>1266.0339550000001</v>
      </c>
      <c r="D2136">
        <v>1315.817</v>
      </c>
      <c r="E2136">
        <v>2360.2127780000001</v>
      </c>
      <c r="F2136">
        <v>1627.4413810000001</v>
      </c>
      <c r="G2136">
        <v>1916.9794010000001</v>
      </c>
    </row>
    <row r="2137" spans="1:7" x14ac:dyDescent="0.4">
      <c r="A2137" t="s">
        <v>2142</v>
      </c>
      <c r="B2137">
        <v>2503.6170379999999</v>
      </c>
      <c r="C2137">
        <v>1117.8105049999999</v>
      </c>
      <c r="D2137">
        <v>6056.283023</v>
      </c>
      <c r="E2137">
        <v>8659.3117129999991</v>
      </c>
      <c r="F2137">
        <v>892.02417809999997</v>
      </c>
      <c r="G2137">
        <v>1534.3463609999999</v>
      </c>
    </row>
    <row r="2138" spans="1:7" x14ac:dyDescent="0.4">
      <c r="A2138" t="s">
        <v>2143</v>
      </c>
      <c r="B2138">
        <v>2489.0116379999999</v>
      </c>
      <c r="C2138">
        <v>3345.2106990000002</v>
      </c>
      <c r="D2138">
        <v>3257.566996</v>
      </c>
      <c r="E2138">
        <v>4299.657432</v>
      </c>
      <c r="F2138">
        <v>4521.819356</v>
      </c>
      <c r="G2138">
        <v>2802.8139160000001</v>
      </c>
    </row>
    <row r="2139" spans="1:7" x14ac:dyDescent="0.4">
      <c r="A2139" t="s">
        <v>2144</v>
      </c>
      <c r="B2139">
        <v>2488.9228950000002</v>
      </c>
      <c r="C2139">
        <v>3441.829964</v>
      </c>
      <c r="D2139">
        <v>3214.3025739999998</v>
      </c>
      <c r="E2139">
        <v>3134.5041689999998</v>
      </c>
      <c r="F2139">
        <v>2547.6439350000001</v>
      </c>
      <c r="G2139">
        <v>3128.9960529999998</v>
      </c>
    </row>
    <row r="2140" spans="1:7" x14ac:dyDescent="0.4">
      <c r="A2140" t="s">
        <v>2145</v>
      </c>
      <c r="B2140">
        <v>2487.2627659999998</v>
      </c>
      <c r="C2140">
        <v>1687.9036309999999</v>
      </c>
      <c r="D2140">
        <v>890.60640030000002</v>
      </c>
      <c r="E2140">
        <v>634.99740329999997</v>
      </c>
      <c r="F2140">
        <v>1385.3021980000001</v>
      </c>
      <c r="G2140">
        <v>1374.699746</v>
      </c>
    </row>
    <row r="2141" spans="1:7" x14ac:dyDescent="0.4">
      <c r="A2141" t="s">
        <v>2146</v>
      </c>
      <c r="B2141">
        <v>2487.2108830000002</v>
      </c>
      <c r="C2141">
        <v>2442.941472</v>
      </c>
      <c r="D2141">
        <v>3865.6532969999998</v>
      </c>
      <c r="E2141">
        <v>2054.088761</v>
      </c>
      <c r="F2141">
        <v>2514.4691929999999</v>
      </c>
      <c r="G2141">
        <v>2485.2982320000001</v>
      </c>
    </row>
    <row r="2142" spans="1:7" x14ac:dyDescent="0.4">
      <c r="A2142" t="s">
        <v>2147</v>
      </c>
      <c r="B2142">
        <v>2481.131351</v>
      </c>
      <c r="C2142">
        <v>4282.0910679999997</v>
      </c>
      <c r="D2142">
        <v>2267.1806759999999</v>
      </c>
      <c r="E2142">
        <v>1997.125734</v>
      </c>
      <c r="F2142">
        <v>821.12666490000004</v>
      </c>
      <c r="G2142">
        <v>2017.7498849999999</v>
      </c>
    </row>
    <row r="2143" spans="1:7" x14ac:dyDescent="0.4">
      <c r="A2143" t="s">
        <v>2148</v>
      </c>
      <c r="B2143">
        <v>2475.1425060000001</v>
      </c>
      <c r="C2143">
        <v>1494.582852</v>
      </c>
      <c r="D2143">
        <v>1432.5194180000001</v>
      </c>
      <c r="E2143">
        <v>1086.3077029999999</v>
      </c>
      <c r="F2143">
        <v>1396.3511559999999</v>
      </c>
      <c r="G2143">
        <v>900.01607820000004</v>
      </c>
    </row>
    <row r="2144" spans="1:7" x14ac:dyDescent="0.4">
      <c r="A2144" t="s">
        <v>2149</v>
      </c>
      <c r="B2144">
        <v>2474.2558370000002</v>
      </c>
      <c r="C2144">
        <v>3600.096708</v>
      </c>
      <c r="D2144">
        <v>2295.8587050000001</v>
      </c>
      <c r="E2144">
        <v>1944.8903399999999</v>
      </c>
      <c r="F2144">
        <v>2251.9166989999999</v>
      </c>
      <c r="G2144">
        <v>5074.6429349999999</v>
      </c>
    </row>
    <row r="2145" spans="1:7" x14ac:dyDescent="0.4">
      <c r="A2145" t="s">
        <v>2150</v>
      </c>
      <c r="B2145">
        <v>2471.855325</v>
      </c>
      <c r="C2145">
        <v>3091.1861869999998</v>
      </c>
      <c r="D2145">
        <v>4310.6946580000003</v>
      </c>
      <c r="E2145">
        <v>6556.8390879999997</v>
      </c>
      <c r="F2145">
        <v>2573.5875930000002</v>
      </c>
      <c r="G2145">
        <v>2813.6380049999998</v>
      </c>
    </row>
    <row r="2146" spans="1:7" x14ac:dyDescent="0.4">
      <c r="A2146" t="s">
        <v>2151</v>
      </c>
      <c r="B2146">
        <v>2471.5085840000002</v>
      </c>
      <c r="C2146">
        <v>1884.446674</v>
      </c>
      <c r="D2146">
        <v>1873.9961129999999</v>
      </c>
      <c r="E2146">
        <v>18607.392950000001</v>
      </c>
      <c r="F2146">
        <v>1503.971505</v>
      </c>
      <c r="G2146">
        <v>1923.420057</v>
      </c>
    </row>
    <row r="2147" spans="1:7" x14ac:dyDescent="0.4">
      <c r="A2147" t="s">
        <v>2152</v>
      </c>
      <c r="B2147">
        <v>2462.781782</v>
      </c>
      <c r="C2147">
        <v>2685.8094259999998</v>
      </c>
      <c r="D2147">
        <v>2743.2508979999998</v>
      </c>
      <c r="E2147">
        <v>2447.9393639999998</v>
      </c>
      <c r="F2147">
        <v>2608.9285540000001</v>
      </c>
      <c r="G2147">
        <v>2443.292234</v>
      </c>
    </row>
    <row r="2148" spans="1:7" x14ac:dyDescent="0.4">
      <c r="A2148" t="s">
        <v>2153</v>
      </c>
      <c r="B2148">
        <v>2460.8298049999999</v>
      </c>
      <c r="C2148">
        <v>1615.033936</v>
      </c>
      <c r="D2148">
        <v>2156.4005539999998</v>
      </c>
      <c r="E2148">
        <v>2518.0539669999998</v>
      </c>
      <c r="F2148">
        <v>1676.2616129999999</v>
      </c>
      <c r="G2148">
        <v>1935.949695</v>
      </c>
    </row>
    <row r="2149" spans="1:7" x14ac:dyDescent="0.4">
      <c r="A2149" t="s">
        <v>2154</v>
      </c>
      <c r="B2149">
        <v>2460.6188179999999</v>
      </c>
      <c r="C2149">
        <v>2674.1120169999999</v>
      </c>
      <c r="D2149">
        <v>2772.548898</v>
      </c>
      <c r="E2149">
        <v>2941.4351929999998</v>
      </c>
      <c r="F2149">
        <v>3639.1148429999998</v>
      </c>
      <c r="G2149">
        <v>2893.7811729999999</v>
      </c>
    </row>
    <row r="2150" spans="1:7" x14ac:dyDescent="0.4">
      <c r="A2150" t="s">
        <v>2155</v>
      </c>
      <c r="B2150">
        <v>2457.252974</v>
      </c>
      <c r="C2150">
        <v>2140.6055270000002</v>
      </c>
      <c r="D2150">
        <v>2195.1148050000002</v>
      </c>
      <c r="E2150">
        <v>2075.6814840000002</v>
      </c>
      <c r="F2150">
        <v>2830.1401529999998</v>
      </c>
      <c r="G2150">
        <v>2813.54216</v>
      </c>
    </row>
    <row r="2151" spans="1:7" x14ac:dyDescent="0.4">
      <c r="A2151" t="s">
        <v>2156</v>
      </c>
      <c r="B2151">
        <v>2454.63571</v>
      </c>
      <c r="C2151">
        <v>482.08780580000001</v>
      </c>
      <c r="D2151">
        <v>401.56426349999998</v>
      </c>
      <c r="E2151">
        <v>1290.454518</v>
      </c>
      <c r="F2151">
        <v>445.43533889999998</v>
      </c>
      <c r="G2151">
        <v>422.17118690000001</v>
      </c>
    </row>
    <row r="2152" spans="1:7" x14ac:dyDescent="0.4">
      <c r="A2152" t="s">
        <v>2157</v>
      </c>
      <c r="B2152">
        <v>2452.2178680000002</v>
      </c>
      <c r="C2152">
        <v>5206.627536</v>
      </c>
      <c r="D2152">
        <v>6090.6934520000004</v>
      </c>
      <c r="E2152">
        <v>11490.132100000001</v>
      </c>
      <c r="F2152">
        <v>10415.2989</v>
      </c>
      <c r="G2152">
        <v>3505.9083329999999</v>
      </c>
    </row>
    <row r="2153" spans="1:7" x14ac:dyDescent="0.4">
      <c r="A2153" t="s">
        <v>2158</v>
      </c>
      <c r="B2153">
        <v>2451.5297770000002</v>
      </c>
      <c r="C2153">
        <v>3073.6491040000001</v>
      </c>
      <c r="D2153">
        <v>1951.7432040000001</v>
      </c>
      <c r="E2153">
        <v>3099.8016499999999</v>
      </c>
      <c r="F2153">
        <v>1922.298665</v>
      </c>
      <c r="G2153">
        <v>2830.9490070000002</v>
      </c>
    </row>
    <row r="2154" spans="1:7" x14ac:dyDescent="0.4">
      <c r="A2154" t="s">
        <v>2159</v>
      </c>
      <c r="B2154">
        <v>2448.1437569999998</v>
      </c>
      <c r="C2154">
        <v>5519.71605</v>
      </c>
      <c r="D2154">
        <v>4138.854394</v>
      </c>
      <c r="E2154">
        <v>8205.8495989999992</v>
      </c>
      <c r="F2154">
        <v>9698.0842240000002</v>
      </c>
      <c r="G2154">
        <v>2151.0938759999999</v>
      </c>
    </row>
    <row r="2155" spans="1:7" x14ac:dyDescent="0.4">
      <c r="A2155" t="s">
        <v>2160</v>
      </c>
      <c r="B2155">
        <v>2444.2102669999999</v>
      </c>
      <c r="C2155">
        <v>1861.998832</v>
      </c>
      <c r="D2155">
        <v>912.17345139999998</v>
      </c>
      <c r="E2155">
        <v>863.67653670000004</v>
      </c>
      <c r="F2155">
        <v>716.76329929999997</v>
      </c>
      <c r="G2155">
        <v>2361.2637989999998</v>
      </c>
    </row>
    <row r="2156" spans="1:7" x14ac:dyDescent="0.4">
      <c r="A2156" t="s">
        <v>2161</v>
      </c>
      <c r="B2156">
        <v>2442.239446</v>
      </c>
      <c r="C2156">
        <v>1940.7093150000001</v>
      </c>
      <c r="D2156">
        <v>2030.1256410000001</v>
      </c>
      <c r="E2156">
        <v>2478.990409</v>
      </c>
      <c r="F2156">
        <v>1499.3842420000001</v>
      </c>
      <c r="G2156">
        <v>2193.6937589999998</v>
      </c>
    </row>
    <row r="2157" spans="1:7" x14ac:dyDescent="0.4">
      <c r="A2157" t="s">
        <v>2162</v>
      </c>
      <c r="B2157">
        <v>2440.9303369999998</v>
      </c>
      <c r="C2157">
        <v>2211.8747739999999</v>
      </c>
      <c r="D2157">
        <v>2436.3003210000002</v>
      </c>
      <c r="E2157">
        <v>2101.7593849999998</v>
      </c>
      <c r="F2157">
        <v>2269.8613570000002</v>
      </c>
      <c r="G2157">
        <v>3432.4613650000001</v>
      </c>
    </row>
    <row r="2158" spans="1:7" x14ac:dyDescent="0.4">
      <c r="A2158" t="s">
        <v>2163</v>
      </c>
      <c r="B2158">
        <v>2440.9167630000002</v>
      </c>
      <c r="C2158">
        <v>2421.7798339999999</v>
      </c>
      <c r="D2158">
        <v>2637.1012719999999</v>
      </c>
      <c r="E2158">
        <v>2429.4081110000002</v>
      </c>
      <c r="F2158">
        <v>2205.4994360000001</v>
      </c>
      <c r="G2158">
        <v>3067.137205</v>
      </c>
    </row>
    <row r="2159" spans="1:7" x14ac:dyDescent="0.4">
      <c r="A2159" t="s">
        <v>2164</v>
      </c>
      <c r="B2159">
        <v>2436.8703190000001</v>
      </c>
      <c r="C2159">
        <v>4216.2936570000002</v>
      </c>
      <c r="D2159">
        <v>1286.289507</v>
      </c>
      <c r="E2159">
        <v>286.47244790000002</v>
      </c>
      <c r="F2159">
        <v>188.8910813</v>
      </c>
      <c r="G2159">
        <v>1593.1887300000001</v>
      </c>
    </row>
    <row r="2160" spans="1:7" x14ac:dyDescent="0.4">
      <c r="A2160" t="s">
        <v>2165</v>
      </c>
      <c r="B2160">
        <v>2431.9978850000002</v>
      </c>
      <c r="C2160">
        <v>2573.918412</v>
      </c>
      <c r="D2160">
        <v>2057.384716</v>
      </c>
      <c r="E2160">
        <v>6161.2101629999997</v>
      </c>
      <c r="F2160">
        <v>6027.9597690000001</v>
      </c>
      <c r="G2160">
        <v>7588.8563240000003</v>
      </c>
    </row>
    <row r="2161" spans="1:7" x14ac:dyDescent="0.4">
      <c r="A2161" t="s">
        <v>2166</v>
      </c>
      <c r="B2161">
        <v>2431.2175149999998</v>
      </c>
      <c r="C2161">
        <v>2432.0658020000001</v>
      </c>
      <c r="D2161">
        <v>2298.6878139999999</v>
      </c>
      <c r="E2161">
        <v>2328.3183210000002</v>
      </c>
      <c r="F2161">
        <v>2519.8778729999999</v>
      </c>
      <c r="G2161">
        <v>2199.2263819999998</v>
      </c>
    </row>
    <row r="2162" spans="1:7" x14ac:dyDescent="0.4">
      <c r="A2162" t="s">
        <v>2167</v>
      </c>
      <c r="B2162">
        <v>2424.4217570000001</v>
      </c>
      <c r="C2162">
        <v>2143.823269</v>
      </c>
      <c r="D2162">
        <v>2135.8882920000001</v>
      </c>
      <c r="E2162">
        <v>2128.166303</v>
      </c>
      <c r="F2162">
        <v>2171.2960309999999</v>
      </c>
      <c r="G2162">
        <v>3113.6886549999999</v>
      </c>
    </row>
    <row r="2163" spans="1:7" x14ac:dyDescent="0.4">
      <c r="A2163" t="s">
        <v>2168</v>
      </c>
      <c r="B2163">
        <v>2422.6334379999998</v>
      </c>
      <c r="C2163">
        <v>2476.3232790000002</v>
      </c>
      <c r="D2163">
        <v>2718.7866800000002</v>
      </c>
      <c r="E2163">
        <v>2550.1274309999999</v>
      </c>
      <c r="F2163">
        <v>3856.4215570000001</v>
      </c>
      <c r="G2163">
        <v>3948.1621789999999</v>
      </c>
    </row>
    <row r="2164" spans="1:7" x14ac:dyDescent="0.4">
      <c r="A2164" t="s">
        <v>2169</v>
      </c>
      <c r="B2164">
        <v>2421.6116910000001</v>
      </c>
      <c r="C2164">
        <v>2370.1277530000002</v>
      </c>
      <c r="D2164">
        <v>2574.4134370000002</v>
      </c>
      <c r="E2164">
        <v>1235.3606709999999</v>
      </c>
      <c r="F2164">
        <v>1672.5554420000001</v>
      </c>
      <c r="G2164">
        <v>1932.1781559999999</v>
      </c>
    </row>
    <row r="2165" spans="1:7" x14ac:dyDescent="0.4">
      <c r="A2165" t="s">
        <v>2170</v>
      </c>
      <c r="B2165">
        <v>2419.8767779999998</v>
      </c>
      <c r="C2165">
        <v>1702.0763890000001</v>
      </c>
      <c r="D2165">
        <v>352.85029370000001</v>
      </c>
      <c r="E2165">
        <v>385.92725059999998</v>
      </c>
      <c r="F2165">
        <v>361.79516539999997</v>
      </c>
      <c r="G2165">
        <v>303.77166390000002</v>
      </c>
    </row>
    <row r="2166" spans="1:7" x14ac:dyDescent="0.4">
      <c r="A2166" t="s">
        <v>2171</v>
      </c>
      <c r="B2166">
        <v>2411.3906969999998</v>
      </c>
      <c r="C2166">
        <v>2662.1465910000002</v>
      </c>
      <c r="D2166">
        <v>1902.9427470000001</v>
      </c>
      <c r="E2166">
        <v>2036.0504120000001</v>
      </c>
      <c r="F2166">
        <v>2110.6460780000002</v>
      </c>
      <c r="G2166">
        <v>2302.7195270000002</v>
      </c>
    </row>
    <row r="2167" spans="1:7" x14ac:dyDescent="0.4">
      <c r="A2167" t="s">
        <v>2172</v>
      </c>
      <c r="B2167">
        <v>2408.2348390000002</v>
      </c>
      <c r="C2167">
        <v>2735.5795640000001</v>
      </c>
      <c r="D2167">
        <v>3476.7961460000001</v>
      </c>
      <c r="E2167">
        <v>5271.7127860000001</v>
      </c>
      <c r="F2167">
        <v>5007.8373940000001</v>
      </c>
      <c r="G2167">
        <v>5281.5991400000003</v>
      </c>
    </row>
    <row r="2168" spans="1:7" x14ac:dyDescent="0.4">
      <c r="A2168" t="s">
        <v>2173</v>
      </c>
      <c r="B2168">
        <v>2405.174109</v>
      </c>
      <c r="C2168">
        <v>2932.2944590000002</v>
      </c>
      <c r="D2168">
        <v>3145.899359</v>
      </c>
      <c r="E2168">
        <v>2295.2307759999999</v>
      </c>
      <c r="F2168">
        <v>3112.7843539999999</v>
      </c>
      <c r="G2168">
        <v>2525.4285730000001</v>
      </c>
    </row>
    <row r="2169" spans="1:7" x14ac:dyDescent="0.4">
      <c r="A2169" t="s">
        <v>2174</v>
      </c>
      <c r="B2169">
        <v>2403.6962119999998</v>
      </c>
      <c r="C2169">
        <v>2378.1487849999999</v>
      </c>
      <c r="D2169">
        <v>2466.043388</v>
      </c>
      <c r="E2169">
        <v>2953.8555630000001</v>
      </c>
      <c r="F2169">
        <v>2300.6666749999999</v>
      </c>
      <c r="G2169">
        <v>2511.5560399999999</v>
      </c>
    </row>
    <row r="2170" spans="1:7" x14ac:dyDescent="0.4">
      <c r="A2170" t="s">
        <v>2175</v>
      </c>
      <c r="B2170">
        <v>2403.533101</v>
      </c>
      <c r="C2170">
        <v>2779.5653120000002</v>
      </c>
      <c r="D2170">
        <v>2408.9788090000002</v>
      </c>
      <c r="E2170">
        <v>2975.4398510000001</v>
      </c>
      <c r="F2170">
        <v>2862.244502</v>
      </c>
      <c r="G2170">
        <v>1870.7552000000001</v>
      </c>
    </row>
    <row r="2171" spans="1:7" x14ac:dyDescent="0.4">
      <c r="A2171" t="s">
        <v>2176</v>
      </c>
      <c r="B2171">
        <v>2403.3486670000002</v>
      </c>
      <c r="C2171">
        <v>1402.6880229999999</v>
      </c>
      <c r="D2171">
        <v>1414.834697</v>
      </c>
      <c r="E2171">
        <v>2147.4271119999999</v>
      </c>
      <c r="F2171">
        <v>1421.6712660000001</v>
      </c>
      <c r="G2171">
        <v>2129.1164779999999</v>
      </c>
    </row>
    <row r="2172" spans="1:7" x14ac:dyDescent="0.4">
      <c r="A2172" t="s">
        <v>2177</v>
      </c>
      <c r="B2172">
        <v>2398.793377</v>
      </c>
      <c r="C2172">
        <v>1752.671771</v>
      </c>
      <c r="D2172">
        <v>2464.9589959999998</v>
      </c>
      <c r="E2172">
        <v>2147.8443820000002</v>
      </c>
      <c r="F2172">
        <v>1878.7737010000001</v>
      </c>
      <c r="G2172">
        <v>1807.1787159999999</v>
      </c>
    </row>
    <row r="2173" spans="1:7" x14ac:dyDescent="0.4">
      <c r="A2173" t="s">
        <v>2178</v>
      </c>
      <c r="B2173">
        <v>2394.4313649999999</v>
      </c>
      <c r="C2173">
        <v>2435.8505129999999</v>
      </c>
      <c r="D2173">
        <v>2393.451634</v>
      </c>
      <c r="E2173">
        <v>14082.03319</v>
      </c>
      <c r="F2173">
        <v>13172.903770000001</v>
      </c>
      <c r="G2173">
        <v>17247.61537</v>
      </c>
    </row>
    <row r="2174" spans="1:7" x14ac:dyDescent="0.4">
      <c r="A2174" t="s">
        <v>2179</v>
      </c>
      <c r="B2174">
        <v>2391.9758769999999</v>
      </c>
      <c r="C2174">
        <v>4237.8146269999997</v>
      </c>
      <c r="D2174">
        <v>2445.7732190000002</v>
      </c>
      <c r="E2174">
        <v>3587.1625730000001</v>
      </c>
      <c r="F2174">
        <v>4928.4536509999998</v>
      </c>
      <c r="G2174">
        <v>2794.0267739999999</v>
      </c>
    </row>
    <row r="2175" spans="1:7" x14ac:dyDescent="0.4">
      <c r="A2175" t="s">
        <v>2180</v>
      </c>
      <c r="B2175">
        <v>2391.1418090000002</v>
      </c>
      <c r="C2175">
        <v>6807.0776690000002</v>
      </c>
      <c r="D2175">
        <v>5720.2491529999998</v>
      </c>
      <c r="E2175">
        <v>2478.4728319999999</v>
      </c>
      <c r="F2175">
        <v>8450.3752690000001</v>
      </c>
      <c r="G2175">
        <v>2997.1593680000001</v>
      </c>
    </row>
    <row r="2176" spans="1:7" x14ac:dyDescent="0.4">
      <c r="A2176" t="s">
        <v>2181</v>
      </c>
      <c r="B2176">
        <v>2387.7992730000001</v>
      </c>
      <c r="C2176">
        <v>2441.7278540000002</v>
      </c>
      <c r="D2176">
        <v>2265.912515</v>
      </c>
      <c r="E2176">
        <v>2767.1928280000002</v>
      </c>
      <c r="F2176">
        <v>2581.871564</v>
      </c>
      <c r="G2176">
        <v>2450.9627500000001</v>
      </c>
    </row>
    <row r="2177" spans="1:7" x14ac:dyDescent="0.4">
      <c r="A2177" t="s">
        <v>2182</v>
      </c>
      <c r="B2177">
        <v>2379.7288400000002</v>
      </c>
      <c r="C2177">
        <v>2046.5453110000001</v>
      </c>
      <c r="D2177">
        <v>2292.1816800000001</v>
      </c>
      <c r="E2177">
        <v>2524.3833730000001</v>
      </c>
      <c r="F2177">
        <v>2487.4655819999998</v>
      </c>
      <c r="G2177">
        <v>1100.5584590000001</v>
      </c>
    </row>
    <row r="2178" spans="1:7" x14ac:dyDescent="0.4">
      <c r="A2178" t="s">
        <v>2183</v>
      </c>
      <c r="B2178">
        <v>2378.1322930000001</v>
      </c>
      <c r="C2178">
        <v>2075.4515929999998</v>
      </c>
      <c r="D2178">
        <v>3522.6403519999999</v>
      </c>
      <c r="E2178">
        <v>710.53172889999996</v>
      </c>
      <c r="F2178">
        <v>987.27222340000003</v>
      </c>
      <c r="G2178">
        <v>854.42257740000002</v>
      </c>
    </row>
    <row r="2179" spans="1:7" x14ac:dyDescent="0.4">
      <c r="A2179" t="s">
        <v>2184</v>
      </c>
      <c r="B2179">
        <v>2375.4128770000002</v>
      </c>
      <c r="C2179">
        <v>3052.2794560000002</v>
      </c>
      <c r="D2179">
        <v>2860.991767</v>
      </c>
      <c r="E2179">
        <v>2586.561459</v>
      </c>
      <c r="F2179">
        <v>4172.9109909999997</v>
      </c>
      <c r="G2179">
        <v>2308.8112639999999</v>
      </c>
    </row>
    <row r="2180" spans="1:7" x14ac:dyDescent="0.4">
      <c r="A2180" t="s">
        <v>2185</v>
      </c>
      <c r="B2180">
        <v>2374.236789</v>
      </c>
      <c r="C2180">
        <v>3697.8722760000001</v>
      </c>
      <c r="D2180">
        <v>3549.2098810000002</v>
      </c>
      <c r="E2180">
        <v>2473.7446340000001</v>
      </c>
      <c r="F2180">
        <v>3558.5461300000002</v>
      </c>
      <c r="G2180">
        <v>3079.696692</v>
      </c>
    </row>
    <row r="2181" spans="1:7" x14ac:dyDescent="0.4">
      <c r="A2181" t="s">
        <v>2186</v>
      </c>
      <c r="B2181">
        <v>2374.0472690000001</v>
      </c>
      <c r="C2181">
        <v>1908.193002</v>
      </c>
      <c r="D2181">
        <v>6748.397489</v>
      </c>
      <c r="E2181">
        <v>3160.7258569999999</v>
      </c>
      <c r="F2181">
        <v>1634.8071769999999</v>
      </c>
      <c r="G2181">
        <v>2395.5926119999999</v>
      </c>
    </row>
    <row r="2182" spans="1:7" x14ac:dyDescent="0.4">
      <c r="A2182" t="s">
        <v>2187</v>
      </c>
      <c r="B2182">
        <v>2373.1375899999998</v>
      </c>
      <c r="C2182">
        <v>3437.8965039999998</v>
      </c>
      <c r="D2182">
        <v>5019.5366780000004</v>
      </c>
      <c r="E2182">
        <v>2690.269659</v>
      </c>
      <c r="F2182">
        <v>5628.9366719999998</v>
      </c>
      <c r="G2182">
        <v>3327.9148300000002</v>
      </c>
    </row>
    <row r="2183" spans="1:7" x14ac:dyDescent="0.4">
      <c r="A2183" t="s">
        <v>2188</v>
      </c>
      <c r="B2183">
        <v>2370.0789770000001</v>
      </c>
      <c r="C2183">
        <v>2522.7591520000001</v>
      </c>
      <c r="D2183">
        <v>2097.9726230000001</v>
      </c>
      <c r="E2183">
        <v>2210.486484</v>
      </c>
      <c r="F2183">
        <v>2825.9324809999998</v>
      </c>
      <c r="G2183">
        <v>2716.1528480000002</v>
      </c>
    </row>
    <row r="2184" spans="1:7" x14ac:dyDescent="0.4">
      <c r="A2184" t="s">
        <v>2189</v>
      </c>
      <c r="B2184">
        <v>2369.7882869999999</v>
      </c>
      <c r="C2184">
        <v>324.35242219999998</v>
      </c>
      <c r="D2184">
        <v>312.39396670000002</v>
      </c>
      <c r="E2184">
        <v>1994.1761329999999</v>
      </c>
      <c r="F2184">
        <v>329.60381380000001</v>
      </c>
      <c r="G2184">
        <v>2047.463473</v>
      </c>
    </row>
    <row r="2185" spans="1:7" x14ac:dyDescent="0.4">
      <c r="A2185" t="s">
        <v>2190</v>
      </c>
      <c r="B2185">
        <v>2369.7437300000001</v>
      </c>
      <c r="C2185">
        <v>2371.0076730000001</v>
      </c>
      <c r="D2185">
        <v>2408.8102199999998</v>
      </c>
      <c r="E2185">
        <v>1646.068154</v>
      </c>
      <c r="F2185">
        <v>1712.5728160000001</v>
      </c>
      <c r="G2185">
        <v>3812.7615259999998</v>
      </c>
    </row>
    <row r="2186" spans="1:7" x14ac:dyDescent="0.4">
      <c r="A2186" t="s">
        <v>2191</v>
      </c>
      <c r="B2186">
        <v>2362.154579</v>
      </c>
      <c r="C2186">
        <v>3081.1551039999999</v>
      </c>
      <c r="D2186">
        <v>1822.957251</v>
      </c>
      <c r="E2186">
        <v>3308.044652</v>
      </c>
      <c r="F2186">
        <v>575.16557069999999</v>
      </c>
      <c r="G2186">
        <v>912.07104860000004</v>
      </c>
    </row>
    <row r="2187" spans="1:7" x14ac:dyDescent="0.4">
      <c r="A2187" t="s">
        <v>2192</v>
      </c>
      <c r="B2187">
        <v>2360.8379100000002</v>
      </c>
      <c r="C2187">
        <v>8317.1443999999992</v>
      </c>
      <c r="D2187">
        <v>7980.032862</v>
      </c>
      <c r="E2187">
        <v>10723.091630000001</v>
      </c>
      <c r="F2187">
        <v>4040.1236960000001</v>
      </c>
      <c r="G2187">
        <v>2316.2765789999999</v>
      </c>
    </row>
    <row r="2188" spans="1:7" x14ac:dyDescent="0.4">
      <c r="A2188" t="s">
        <v>2193</v>
      </c>
      <c r="B2188">
        <v>2358.8146670000001</v>
      </c>
      <c r="C2188">
        <v>4301.6823860000004</v>
      </c>
      <c r="D2188">
        <v>7823.7116699999997</v>
      </c>
      <c r="E2188">
        <v>5215.1423189999996</v>
      </c>
      <c r="F2188">
        <v>9004.1265760000006</v>
      </c>
      <c r="G2188">
        <v>6645.1438019999996</v>
      </c>
    </row>
    <row r="2189" spans="1:7" x14ac:dyDescent="0.4">
      <c r="A2189" t="s">
        <v>2194</v>
      </c>
      <c r="B2189">
        <v>2356.1096400000001</v>
      </c>
      <c r="C2189">
        <v>2151.4816599999999</v>
      </c>
      <c r="D2189">
        <v>2173.7691420000001</v>
      </c>
      <c r="E2189">
        <v>1965.659404</v>
      </c>
      <c r="F2189">
        <v>2017.076024</v>
      </c>
      <c r="G2189">
        <v>2399.188263</v>
      </c>
    </row>
    <row r="2190" spans="1:7" x14ac:dyDescent="0.4">
      <c r="A2190" t="s">
        <v>2195</v>
      </c>
      <c r="B2190">
        <v>2348.069215</v>
      </c>
      <c r="C2190">
        <v>6964.4839949999996</v>
      </c>
      <c r="D2190">
        <v>670.06870739999999</v>
      </c>
      <c r="E2190">
        <v>4324.075785</v>
      </c>
      <c r="F2190">
        <v>8666.5176269999993</v>
      </c>
      <c r="G2190">
        <v>2545.043635</v>
      </c>
    </row>
    <row r="2191" spans="1:7" x14ac:dyDescent="0.4">
      <c r="A2191" t="s">
        <v>2196</v>
      </c>
      <c r="B2191">
        <v>2347.0338350000002</v>
      </c>
      <c r="C2191">
        <v>1118.632245</v>
      </c>
      <c r="D2191">
        <v>533.8867679</v>
      </c>
      <c r="E2191">
        <v>487.20294799999999</v>
      </c>
      <c r="F2191">
        <v>340.9558548</v>
      </c>
      <c r="G2191">
        <v>2633.6810059999998</v>
      </c>
    </row>
    <row r="2192" spans="1:7" x14ac:dyDescent="0.4">
      <c r="A2192" t="s">
        <v>2197</v>
      </c>
      <c r="B2192">
        <v>2346.6969039999999</v>
      </c>
      <c r="C2192">
        <v>2392.6935279999998</v>
      </c>
      <c r="D2192">
        <v>2370.1016380000001</v>
      </c>
      <c r="E2192">
        <v>2572.9593770000001</v>
      </c>
      <c r="F2192">
        <v>2059.191088</v>
      </c>
      <c r="G2192">
        <v>2067.308188</v>
      </c>
    </row>
    <row r="2193" spans="1:7" x14ac:dyDescent="0.4">
      <c r="A2193" t="s">
        <v>2198</v>
      </c>
      <c r="B2193">
        <v>2346.2372770000002</v>
      </c>
      <c r="C2193">
        <v>694.76040839999996</v>
      </c>
      <c r="D2193">
        <v>544.76393470000005</v>
      </c>
      <c r="E2193">
        <v>3339.5887149999999</v>
      </c>
      <c r="F2193">
        <v>3067.382756</v>
      </c>
      <c r="G2193">
        <v>3667.4065930000002</v>
      </c>
    </row>
    <row r="2194" spans="1:7" x14ac:dyDescent="0.4">
      <c r="A2194" t="s">
        <v>2199</v>
      </c>
      <c r="B2194">
        <v>2346.2372770000002</v>
      </c>
      <c r="C2194">
        <v>694.76040839999996</v>
      </c>
      <c r="D2194">
        <v>544.76393470000005</v>
      </c>
      <c r="E2194">
        <v>3714.7549079999999</v>
      </c>
      <c r="F2194">
        <v>1783.1648720000001</v>
      </c>
      <c r="G2194">
        <v>2762.5028579999998</v>
      </c>
    </row>
    <row r="2195" spans="1:7" x14ac:dyDescent="0.4">
      <c r="A2195" t="s">
        <v>2200</v>
      </c>
      <c r="B2195">
        <v>2343.6638659999999</v>
      </c>
      <c r="C2195">
        <v>1273.8619880000001</v>
      </c>
      <c r="D2195">
        <v>1101.211828</v>
      </c>
      <c r="E2195">
        <v>1139.10769</v>
      </c>
      <c r="F2195">
        <v>669.02521009999998</v>
      </c>
      <c r="G2195">
        <v>396.99225100000001</v>
      </c>
    </row>
    <row r="2196" spans="1:7" x14ac:dyDescent="0.4">
      <c r="A2196" t="s">
        <v>2201</v>
      </c>
      <c r="B2196">
        <v>2341.7291829999999</v>
      </c>
      <c r="C2196">
        <v>2684.46351</v>
      </c>
      <c r="D2196">
        <v>1808.6760859999999</v>
      </c>
      <c r="E2196">
        <v>2523.2584980000001</v>
      </c>
      <c r="F2196">
        <v>1194.669363</v>
      </c>
      <c r="G2196">
        <v>2744.3230020000001</v>
      </c>
    </row>
    <row r="2197" spans="1:7" x14ac:dyDescent="0.4">
      <c r="A2197" t="s">
        <v>2202</v>
      </c>
      <c r="B2197">
        <v>2341.1621639999998</v>
      </c>
      <c r="C2197">
        <v>2701.8313010000002</v>
      </c>
      <c r="D2197">
        <v>3084.2599970000001</v>
      </c>
      <c r="E2197">
        <v>34277.803650000002</v>
      </c>
      <c r="F2197">
        <v>27772.567319999998</v>
      </c>
      <c r="G2197">
        <v>24312.368729999998</v>
      </c>
    </row>
    <row r="2198" spans="1:7" x14ac:dyDescent="0.4">
      <c r="A2198" t="s">
        <v>2203</v>
      </c>
      <c r="B2198">
        <v>2338.3727560000002</v>
      </c>
      <c r="C2198">
        <v>1538.491659</v>
      </c>
      <c r="D2198">
        <v>2131.3771649999999</v>
      </c>
      <c r="E2198">
        <v>39566.316760000002</v>
      </c>
      <c r="F2198">
        <v>30918.3112</v>
      </c>
      <c r="G2198">
        <v>27925.01038</v>
      </c>
    </row>
    <row r="2199" spans="1:7" x14ac:dyDescent="0.4">
      <c r="A2199" t="s">
        <v>2204</v>
      </c>
      <c r="B2199">
        <v>2334.3556960000001</v>
      </c>
      <c r="C2199">
        <v>3249.5680900000002</v>
      </c>
      <c r="D2199">
        <v>3135.8126029999999</v>
      </c>
      <c r="E2199">
        <v>2108.1932710000001</v>
      </c>
      <c r="F2199">
        <v>1834.125794</v>
      </c>
      <c r="G2199">
        <v>5126.9913280000001</v>
      </c>
    </row>
    <row r="2200" spans="1:7" x14ac:dyDescent="0.4">
      <c r="A2200" t="s">
        <v>2205</v>
      </c>
      <c r="B2200">
        <v>2334.068593</v>
      </c>
      <c r="C2200">
        <v>2125.9225550000001</v>
      </c>
      <c r="D2200">
        <v>1856.0884209999999</v>
      </c>
      <c r="E2200">
        <v>1648.7051409999999</v>
      </c>
      <c r="F2200">
        <v>2311.934377</v>
      </c>
      <c r="G2200">
        <v>1868.3494679999999</v>
      </c>
    </row>
    <row r="2201" spans="1:7" x14ac:dyDescent="0.4">
      <c r="A2201" t="s">
        <v>2206</v>
      </c>
      <c r="B2201">
        <v>2333.6259930000001</v>
      </c>
      <c r="C2201">
        <v>2474.932609</v>
      </c>
      <c r="D2201">
        <v>1761.6323890000001</v>
      </c>
      <c r="E2201">
        <v>1303.892319</v>
      </c>
      <c r="F2201">
        <v>2122.7121050000001</v>
      </c>
      <c r="G2201">
        <v>1951.046012</v>
      </c>
    </row>
    <row r="2202" spans="1:7" x14ac:dyDescent="0.4">
      <c r="A2202" t="s">
        <v>2207</v>
      </c>
      <c r="B2202">
        <v>2325.8839499999999</v>
      </c>
      <c r="C2202">
        <v>2193.1547019999998</v>
      </c>
      <c r="D2202">
        <v>2422.9485079999999</v>
      </c>
      <c r="E2202">
        <v>602.1584335</v>
      </c>
      <c r="F2202">
        <v>3425.211409</v>
      </c>
      <c r="G2202">
        <v>455.9384632</v>
      </c>
    </row>
    <row r="2203" spans="1:7" x14ac:dyDescent="0.4">
      <c r="A2203" t="s">
        <v>2208</v>
      </c>
      <c r="B2203">
        <v>2325.405295</v>
      </c>
      <c r="C2203">
        <v>2107.9971009999999</v>
      </c>
      <c r="D2203">
        <v>1957.468331</v>
      </c>
      <c r="E2203">
        <v>738.59164339999995</v>
      </c>
      <c r="F2203">
        <v>3059.9754389999998</v>
      </c>
      <c r="G2203">
        <v>423.3268746</v>
      </c>
    </row>
    <row r="2204" spans="1:7" x14ac:dyDescent="0.4">
      <c r="A2204" t="s">
        <v>2209</v>
      </c>
      <c r="B2204">
        <v>2322.2397259999998</v>
      </c>
      <c r="C2204">
        <v>2545.362979</v>
      </c>
      <c r="D2204">
        <v>9063.3481960000008</v>
      </c>
      <c r="E2204">
        <v>452.24472909999997</v>
      </c>
      <c r="F2204">
        <v>5110.4833079999999</v>
      </c>
      <c r="G2204">
        <v>2691.7708600000001</v>
      </c>
    </row>
    <row r="2205" spans="1:7" x14ac:dyDescent="0.4">
      <c r="A2205" t="s">
        <v>2210</v>
      </c>
      <c r="B2205">
        <v>2320.9035560000002</v>
      </c>
      <c r="C2205">
        <v>2971.2553509999998</v>
      </c>
      <c r="D2205">
        <v>2455.2788740000001</v>
      </c>
      <c r="E2205">
        <v>767.95358390000001</v>
      </c>
      <c r="F2205">
        <v>4471.3290429999997</v>
      </c>
      <c r="G2205">
        <v>3053.3530059999998</v>
      </c>
    </row>
    <row r="2206" spans="1:7" x14ac:dyDescent="0.4">
      <c r="A2206" t="s">
        <v>2211</v>
      </c>
      <c r="B2206">
        <v>2319.842791</v>
      </c>
      <c r="C2206">
        <v>2710.506531</v>
      </c>
      <c r="D2206">
        <v>1800.2071570000001</v>
      </c>
      <c r="E2206">
        <v>1133.8043849999999</v>
      </c>
      <c r="F2206">
        <v>555.10518549999995</v>
      </c>
      <c r="G2206">
        <v>1597.3981209999999</v>
      </c>
    </row>
    <row r="2207" spans="1:7" x14ac:dyDescent="0.4">
      <c r="A2207" t="s">
        <v>2212</v>
      </c>
      <c r="B2207">
        <v>2319.5453189999998</v>
      </c>
      <c r="C2207">
        <v>1887.435528</v>
      </c>
      <c r="D2207">
        <v>2395.1181350000002</v>
      </c>
      <c r="E2207">
        <v>3001.3432640000001</v>
      </c>
      <c r="F2207">
        <v>1506.052461</v>
      </c>
      <c r="G2207">
        <v>2219.7313600000002</v>
      </c>
    </row>
    <row r="2208" spans="1:7" x14ac:dyDescent="0.4">
      <c r="A2208" t="s">
        <v>2213</v>
      </c>
      <c r="B2208">
        <v>2319.299172</v>
      </c>
      <c r="C2208">
        <v>256.76155310000001</v>
      </c>
      <c r="D2208">
        <v>525.55124739999997</v>
      </c>
      <c r="E2208">
        <v>275.43791140000002</v>
      </c>
      <c r="F2208">
        <v>1559.481137</v>
      </c>
      <c r="G2208">
        <v>216.8031216</v>
      </c>
    </row>
    <row r="2209" spans="1:7" x14ac:dyDescent="0.4">
      <c r="A2209" t="s">
        <v>2214</v>
      </c>
      <c r="B2209">
        <v>2312.2505080000001</v>
      </c>
      <c r="C2209">
        <v>2424.0963099999999</v>
      </c>
      <c r="D2209">
        <v>421.54871029999998</v>
      </c>
      <c r="E2209">
        <v>1022.330552</v>
      </c>
      <c r="F2209">
        <v>1021.725413</v>
      </c>
      <c r="G2209">
        <v>8700.420419</v>
      </c>
    </row>
    <row r="2210" spans="1:7" x14ac:dyDescent="0.4">
      <c r="A2210" t="s">
        <v>2215</v>
      </c>
      <c r="B2210">
        <v>2301.4549339999999</v>
      </c>
      <c r="C2210">
        <v>3357.417355</v>
      </c>
      <c r="D2210">
        <v>2420.6360960000002</v>
      </c>
      <c r="E2210">
        <v>1974.2550819999999</v>
      </c>
      <c r="F2210">
        <v>1489.936475</v>
      </c>
      <c r="G2210">
        <v>3878.8763020000001</v>
      </c>
    </row>
    <row r="2211" spans="1:7" x14ac:dyDescent="0.4">
      <c r="A2211" t="s">
        <v>2216</v>
      </c>
      <c r="B2211">
        <v>2294.561968</v>
      </c>
      <c r="C2211">
        <v>1877.9413669999999</v>
      </c>
      <c r="D2211">
        <v>1944.133476</v>
      </c>
      <c r="E2211">
        <v>2500.2307049999999</v>
      </c>
      <c r="F2211">
        <v>1502.0964750000001</v>
      </c>
      <c r="G2211">
        <v>2114.856593</v>
      </c>
    </row>
    <row r="2212" spans="1:7" x14ac:dyDescent="0.4">
      <c r="A2212" t="s">
        <v>2217</v>
      </c>
      <c r="B2212">
        <v>2294.3562980000002</v>
      </c>
      <c r="C2212">
        <v>2834.7915280000002</v>
      </c>
      <c r="D2212">
        <v>2909.4656749999999</v>
      </c>
      <c r="E2212">
        <v>2834.3202409999999</v>
      </c>
      <c r="F2212">
        <v>3075.387107</v>
      </c>
      <c r="G2212">
        <v>2419.5856050000002</v>
      </c>
    </row>
    <row r="2213" spans="1:7" x14ac:dyDescent="0.4">
      <c r="A2213" t="s">
        <v>2218</v>
      </c>
      <c r="B2213">
        <v>2290.050878</v>
      </c>
      <c r="C2213">
        <v>6803.9159419999996</v>
      </c>
      <c r="D2213">
        <v>9630.3944240000001</v>
      </c>
      <c r="E2213">
        <v>5030.0398160000004</v>
      </c>
      <c r="F2213">
        <v>8124.8819229999999</v>
      </c>
      <c r="G2213">
        <v>3105.3194290000001</v>
      </c>
    </row>
    <row r="2214" spans="1:7" x14ac:dyDescent="0.4">
      <c r="A2214" t="s">
        <v>2219</v>
      </c>
      <c r="B2214">
        <v>2281.7729629999999</v>
      </c>
      <c r="C2214">
        <v>942.01831790000006</v>
      </c>
      <c r="D2214">
        <v>2869.3427630000001</v>
      </c>
      <c r="E2214">
        <v>1677.521694</v>
      </c>
      <c r="F2214">
        <v>1067.245412</v>
      </c>
      <c r="G2214">
        <v>1494.264383</v>
      </c>
    </row>
    <row r="2215" spans="1:7" x14ac:dyDescent="0.4">
      <c r="A2215" t="s">
        <v>2220</v>
      </c>
      <c r="B2215">
        <v>2281.4381530000001</v>
      </c>
      <c r="C2215">
        <v>1906.186406</v>
      </c>
      <c r="D2215">
        <v>1426.8069109999999</v>
      </c>
      <c r="E2215">
        <v>550.24722250000002</v>
      </c>
      <c r="F2215">
        <v>619.2327659</v>
      </c>
      <c r="G2215">
        <v>1516.1533899999999</v>
      </c>
    </row>
    <row r="2216" spans="1:7" x14ac:dyDescent="0.4">
      <c r="A2216" t="s">
        <v>2221</v>
      </c>
      <c r="B2216">
        <v>2278.7025330000001</v>
      </c>
      <c r="C2216">
        <v>2281.434276</v>
      </c>
      <c r="D2216">
        <v>2191.2845339999999</v>
      </c>
      <c r="E2216">
        <v>2204.9772760000001</v>
      </c>
      <c r="F2216">
        <v>2616.3213909999999</v>
      </c>
      <c r="G2216">
        <v>2762.9272759999999</v>
      </c>
    </row>
    <row r="2217" spans="1:7" x14ac:dyDescent="0.4">
      <c r="A2217" t="s">
        <v>2222</v>
      </c>
      <c r="B2217">
        <v>2276.2162699999999</v>
      </c>
      <c r="C2217">
        <v>3117.438901</v>
      </c>
      <c r="D2217">
        <v>2670.5998399999999</v>
      </c>
      <c r="E2217">
        <v>1407.426148</v>
      </c>
      <c r="F2217">
        <v>2067.1545470000001</v>
      </c>
      <c r="G2217">
        <v>2541.3822329999998</v>
      </c>
    </row>
    <row r="2218" spans="1:7" x14ac:dyDescent="0.4">
      <c r="A2218" t="s">
        <v>2223</v>
      </c>
      <c r="B2218">
        <v>2274.6658689999999</v>
      </c>
      <c r="C2218">
        <v>2070.3348230000001</v>
      </c>
      <c r="D2218">
        <v>2127.878827</v>
      </c>
      <c r="E2218">
        <v>2662.1744960000001</v>
      </c>
      <c r="F2218">
        <v>1865.7083259999999</v>
      </c>
      <c r="G2218">
        <v>2872.4876519999998</v>
      </c>
    </row>
    <row r="2219" spans="1:7" x14ac:dyDescent="0.4">
      <c r="A2219" t="s">
        <v>2224</v>
      </c>
      <c r="B2219">
        <v>2273.4855400000001</v>
      </c>
      <c r="C2219">
        <v>3488.8771069999998</v>
      </c>
      <c r="D2219">
        <v>2389.9795049999998</v>
      </c>
      <c r="E2219">
        <v>3020.8937529999998</v>
      </c>
      <c r="F2219">
        <v>1241.0247260000001</v>
      </c>
      <c r="G2219">
        <v>1574.8043</v>
      </c>
    </row>
    <row r="2220" spans="1:7" x14ac:dyDescent="0.4">
      <c r="A2220" t="s">
        <v>2225</v>
      </c>
      <c r="B2220">
        <v>2270.9714399999998</v>
      </c>
      <c r="C2220">
        <v>1961.6673719999999</v>
      </c>
      <c r="D2220">
        <v>2992.4904630000001</v>
      </c>
      <c r="E2220">
        <v>1576.4766010000001</v>
      </c>
      <c r="F2220">
        <v>1618.751066</v>
      </c>
      <c r="G2220">
        <v>2569.3724910000001</v>
      </c>
    </row>
    <row r="2221" spans="1:7" x14ac:dyDescent="0.4">
      <c r="A2221" t="s">
        <v>2226</v>
      </c>
      <c r="B2221">
        <v>2265.3442620000001</v>
      </c>
      <c r="C2221">
        <v>2866.9729779999998</v>
      </c>
      <c r="D2221">
        <v>1673.3755450000001</v>
      </c>
      <c r="E2221">
        <v>78140.203049999996</v>
      </c>
      <c r="F2221">
        <v>1386.207234</v>
      </c>
      <c r="G2221">
        <v>1784.731209</v>
      </c>
    </row>
    <row r="2222" spans="1:7" x14ac:dyDescent="0.4">
      <c r="A2222" t="s">
        <v>2227</v>
      </c>
      <c r="B2222">
        <v>2260.5526199999999</v>
      </c>
      <c r="C2222">
        <v>1995.5041880000001</v>
      </c>
      <c r="D2222">
        <v>2295.8940699999998</v>
      </c>
      <c r="E2222">
        <v>3900.1786189999998</v>
      </c>
      <c r="F2222">
        <v>1867.9159440000001</v>
      </c>
      <c r="G2222">
        <v>3498.7322939999999</v>
      </c>
    </row>
    <row r="2223" spans="1:7" x14ac:dyDescent="0.4">
      <c r="A2223" t="s">
        <v>2228</v>
      </c>
      <c r="B2223">
        <v>2259.1267419999999</v>
      </c>
      <c r="C2223">
        <v>1713.89753</v>
      </c>
      <c r="D2223">
        <v>1905.243641</v>
      </c>
      <c r="E2223">
        <v>2637.6300200000001</v>
      </c>
      <c r="F2223">
        <v>2585.563607</v>
      </c>
      <c r="G2223">
        <v>2857.4133740000002</v>
      </c>
    </row>
    <row r="2224" spans="1:7" x14ac:dyDescent="0.4">
      <c r="A2224" t="s">
        <v>2229</v>
      </c>
      <c r="B2224">
        <v>2258.8964940000001</v>
      </c>
      <c r="C2224">
        <v>1936.3968890000001</v>
      </c>
      <c r="D2224">
        <v>2169.0625540000001</v>
      </c>
      <c r="E2224">
        <v>11531.7767</v>
      </c>
      <c r="F2224">
        <v>6290.0627379999996</v>
      </c>
      <c r="G2224">
        <v>3286.0396139999998</v>
      </c>
    </row>
    <row r="2225" spans="1:7" x14ac:dyDescent="0.4">
      <c r="A2225" t="s">
        <v>2230</v>
      </c>
      <c r="B2225">
        <v>2258.2814830000002</v>
      </c>
      <c r="C2225">
        <v>4501.2589500000004</v>
      </c>
      <c r="D2225">
        <v>3390.0833189999998</v>
      </c>
      <c r="E2225">
        <v>7306.9671959999996</v>
      </c>
      <c r="F2225">
        <v>7227.0117419999997</v>
      </c>
      <c r="G2225">
        <v>4434.2297630000003</v>
      </c>
    </row>
    <row r="2226" spans="1:7" x14ac:dyDescent="0.4">
      <c r="A2226" t="s">
        <v>2231</v>
      </c>
      <c r="B2226">
        <v>2248.1571239999998</v>
      </c>
      <c r="C2226">
        <v>2541.3870010000001</v>
      </c>
      <c r="D2226">
        <v>2288.3964850000002</v>
      </c>
      <c r="E2226">
        <v>6628.9300089999997</v>
      </c>
      <c r="F2226">
        <v>7026.3710039999996</v>
      </c>
      <c r="G2226">
        <v>8209.0985330000003</v>
      </c>
    </row>
    <row r="2227" spans="1:7" x14ac:dyDescent="0.4">
      <c r="A2227" t="s">
        <v>2232</v>
      </c>
      <c r="B2227">
        <v>2240.978709</v>
      </c>
      <c r="C2227">
        <v>1197.5527360000001</v>
      </c>
      <c r="D2227">
        <v>1674.2121099999999</v>
      </c>
      <c r="E2227">
        <v>3414.8779490000002</v>
      </c>
      <c r="F2227">
        <v>1334.4059279999999</v>
      </c>
      <c r="G2227">
        <v>2317.0312869999998</v>
      </c>
    </row>
    <row r="2228" spans="1:7" x14ac:dyDescent="0.4">
      <c r="A2228" t="s">
        <v>2233</v>
      </c>
      <c r="B2228">
        <v>2239.2655460000001</v>
      </c>
      <c r="C2228">
        <v>538.94141239999999</v>
      </c>
      <c r="D2228">
        <v>1155.6884480000001</v>
      </c>
      <c r="E2228">
        <v>1399.9020849999999</v>
      </c>
      <c r="F2228">
        <v>589.69129680000003</v>
      </c>
      <c r="G2228">
        <v>1923.8790980000001</v>
      </c>
    </row>
    <row r="2229" spans="1:7" x14ac:dyDescent="0.4">
      <c r="A2229" t="s">
        <v>2234</v>
      </c>
      <c r="B2229">
        <v>2238.5015619999999</v>
      </c>
      <c r="C2229">
        <v>2484.3166890000002</v>
      </c>
      <c r="D2229">
        <v>2940.2693429999999</v>
      </c>
      <c r="E2229">
        <v>8517.4337159999995</v>
      </c>
      <c r="F2229">
        <v>8717.8435460000001</v>
      </c>
      <c r="G2229">
        <v>3987.1416709999999</v>
      </c>
    </row>
    <row r="2230" spans="1:7" x14ac:dyDescent="0.4">
      <c r="A2230" t="s">
        <v>2235</v>
      </c>
      <c r="B2230">
        <v>2230.5283199999999</v>
      </c>
      <c r="C2230">
        <v>1423.487228</v>
      </c>
      <c r="D2230">
        <v>512.35854700000004</v>
      </c>
      <c r="E2230">
        <v>733.33126870000001</v>
      </c>
      <c r="F2230">
        <v>544.3687698</v>
      </c>
      <c r="G2230">
        <v>2069.5305750000002</v>
      </c>
    </row>
    <row r="2231" spans="1:7" x14ac:dyDescent="0.4">
      <c r="A2231" t="s">
        <v>2236</v>
      </c>
      <c r="B2231">
        <v>2216.9088649999999</v>
      </c>
      <c r="C2231">
        <v>2699.3056510000001</v>
      </c>
      <c r="D2231">
        <v>2425.5609460000001</v>
      </c>
      <c r="E2231">
        <v>2980.550017</v>
      </c>
      <c r="F2231">
        <v>1949.3137280000001</v>
      </c>
      <c r="G2231">
        <v>1959.7966180000001</v>
      </c>
    </row>
    <row r="2232" spans="1:7" x14ac:dyDescent="0.4">
      <c r="A2232" t="s">
        <v>2237</v>
      </c>
      <c r="B2232">
        <v>2215.3104010000002</v>
      </c>
      <c r="C2232">
        <v>2274.7407459999999</v>
      </c>
      <c r="D2232">
        <v>2092.9276949999999</v>
      </c>
      <c r="E2232">
        <v>2532.2722640000002</v>
      </c>
      <c r="F2232">
        <v>3167.5274260000001</v>
      </c>
      <c r="G2232">
        <v>3280.211538</v>
      </c>
    </row>
    <row r="2233" spans="1:7" x14ac:dyDescent="0.4">
      <c r="A2233" t="s">
        <v>2238</v>
      </c>
      <c r="B2233">
        <v>2213.7837260000001</v>
      </c>
      <c r="C2233">
        <v>3563.8743060000002</v>
      </c>
      <c r="D2233">
        <v>3587.591876</v>
      </c>
      <c r="E2233">
        <v>3613.4280880000001</v>
      </c>
      <c r="F2233">
        <v>2824.3435020000002</v>
      </c>
      <c r="G2233">
        <v>2694.5903149999999</v>
      </c>
    </row>
    <row r="2234" spans="1:7" x14ac:dyDescent="0.4">
      <c r="A2234" t="s">
        <v>2239</v>
      </c>
      <c r="B2234">
        <v>2209.3220679999999</v>
      </c>
      <c r="C2234">
        <v>6264.6643009999998</v>
      </c>
      <c r="D2234">
        <v>13811.932580000001</v>
      </c>
      <c r="E2234">
        <v>14831.004150000001</v>
      </c>
      <c r="F2234">
        <v>11912.16222</v>
      </c>
      <c r="G2234">
        <v>3333.995641</v>
      </c>
    </row>
    <row r="2235" spans="1:7" x14ac:dyDescent="0.4">
      <c r="A2235" t="s">
        <v>2240</v>
      </c>
      <c r="B2235">
        <v>2208.8096030000002</v>
      </c>
      <c r="C2235">
        <v>1369.3246369999999</v>
      </c>
      <c r="D2235">
        <v>1950.3567660000001</v>
      </c>
      <c r="E2235">
        <v>2695.7506130000002</v>
      </c>
      <c r="F2235">
        <v>1920.20505</v>
      </c>
      <c r="G2235">
        <v>3412.783179</v>
      </c>
    </row>
    <row r="2236" spans="1:7" x14ac:dyDescent="0.4">
      <c r="A2236" t="s">
        <v>2241</v>
      </c>
      <c r="B2236">
        <v>2206.0832009999999</v>
      </c>
      <c r="C2236">
        <v>2321.3762409999999</v>
      </c>
      <c r="D2236">
        <v>1899.576219</v>
      </c>
      <c r="E2236">
        <v>3287.3214210000001</v>
      </c>
      <c r="F2236">
        <v>2534.6280660000002</v>
      </c>
      <c r="G2236">
        <v>4224.5447450000001</v>
      </c>
    </row>
    <row r="2237" spans="1:7" x14ac:dyDescent="0.4">
      <c r="A2237" t="s">
        <v>2242</v>
      </c>
      <c r="B2237">
        <v>2202.469713</v>
      </c>
      <c r="C2237">
        <v>1701.234332</v>
      </c>
      <c r="D2237">
        <v>2530.4401819999998</v>
      </c>
      <c r="E2237">
        <v>2868.240241</v>
      </c>
      <c r="F2237">
        <v>2349.4826849999999</v>
      </c>
      <c r="G2237">
        <v>3886.6073339999998</v>
      </c>
    </row>
    <row r="2238" spans="1:7" x14ac:dyDescent="0.4">
      <c r="A2238" t="s">
        <v>2243</v>
      </c>
      <c r="B2238">
        <v>2199.8261170000001</v>
      </c>
      <c r="C2238">
        <v>252.91538600000001</v>
      </c>
      <c r="D2238">
        <v>766.13276289999999</v>
      </c>
      <c r="E2238">
        <v>206.00220289999999</v>
      </c>
      <c r="F2238">
        <v>240.81283579999999</v>
      </c>
      <c r="G2238">
        <v>230.28897409999999</v>
      </c>
    </row>
    <row r="2239" spans="1:7" x14ac:dyDescent="0.4">
      <c r="A2239" t="s">
        <v>2244</v>
      </c>
      <c r="B2239">
        <v>2197.0684219999998</v>
      </c>
      <c r="C2239">
        <v>3821.993399</v>
      </c>
      <c r="D2239">
        <v>4780.6107240000001</v>
      </c>
      <c r="E2239">
        <v>4536.3304799999996</v>
      </c>
      <c r="F2239">
        <v>7044.9857739999998</v>
      </c>
      <c r="G2239">
        <v>2966.3191780000002</v>
      </c>
    </row>
    <row r="2240" spans="1:7" x14ac:dyDescent="0.4">
      <c r="A2240" t="s">
        <v>2245</v>
      </c>
      <c r="B2240">
        <v>2197.037092</v>
      </c>
      <c r="C2240">
        <v>1675.432317</v>
      </c>
      <c r="D2240">
        <v>1734.692427</v>
      </c>
      <c r="E2240">
        <v>2084.2710360000001</v>
      </c>
      <c r="F2240">
        <v>107.50312839999999</v>
      </c>
      <c r="G2240">
        <v>1671.0916239999999</v>
      </c>
    </row>
    <row r="2241" spans="1:7" x14ac:dyDescent="0.4">
      <c r="A2241" t="s">
        <v>2246</v>
      </c>
      <c r="B2241">
        <v>2193.7121780000002</v>
      </c>
      <c r="C2241">
        <v>3113.1143579999998</v>
      </c>
      <c r="D2241">
        <v>3743.6694269999998</v>
      </c>
      <c r="E2241">
        <v>1697.176661</v>
      </c>
      <c r="F2241">
        <v>4771.8919489999998</v>
      </c>
      <c r="G2241">
        <v>4182.7239840000002</v>
      </c>
    </row>
    <row r="2242" spans="1:7" x14ac:dyDescent="0.4">
      <c r="A2242" t="s">
        <v>2247</v>
      </c>
      <c r="B2242">
        <v>2190.8802270000001</v>
      </c>
      <c r="C2242">
        <v>2374.4423870000001</v>
      </c>
      <c r="D2242">
        <v>2246.8479269999998</v>
      </c>
      <c r="E2242">
        <v>2689.5051739999999</v>
      </c>
      <c r="F2242">
        <v>2997.3293279999998</v>
      </c>
      <c r="G2242">
        <v>3928.511442</v>
      </c>
    </row>
    <row r="2243" spans="1:7" x14ac:dyDescent="0.4">
      <c r="A2243" t="s">
        <v>2248</v>
      </c>
      <c r="B2243">
        <v>2183.8552669999999</v>
      </c>
      <c r="C2243">
        <v>5132.2669450000003</v>
      </c>
      <c r="D2243">
        <v>4712.7341580000002</v>
      </c>
      <c r="E2243">
        <v>5401.2806099999998</v>
      </c>
      <c r="F2243">
        <v>6103.4808599999997</v>
      </c>
      <c r="G2243">
        <v>2837.3473770000001</v>
      </c>
    </row>
    <row r="2244" spans="1:7" x14ac:dyDescent="0.4">
      <c r="A2244" t="s">
        <v>2249</v>
      </c>
      <c r="B2244">
        <v>2182.6549070000001</v>
      </c>
      <c r="C2244">
        <v>1743.2022589999999</v>
      </c>
      <c r="D2244">
        <v>918.48632350000003</v>
      </c>
      <c r="E2244">
        <v>993.35073179999995</v>
      </c>
      <c r="F2244">
        <v>1151.650447</v>
      </c>
      <c r="G2244">
        <v>2774.0680579999998</v>
      </c>
    </row>
    <row r="2245" spans="1:7" x14ac:dyDescent="0.4">
      <c r="A2245" t="s">
        <v>2250</v>
      </c>
      <c r="B2245">
        <v>2178.3029660000002</v>
      </c>
      <c r="C2245">
        <v>1676.7209009999999</v>
      </c>
      <c r="D2245">
        <v>2259.9254329999999</v>
      </c>
      <c r="E2245">
        <v>1402.1481269999999</v>
      </c>
      <c r="F2245">
        <v>1320.648025</v>
      </c>
      <c r="G2245">
        <v>1714.9316570000001</v>
      </c>
    </row>
    <row r="2246" spans="1:7" x14ac:dyDescent="0.4">
      <c r="A2246" t="s">
        <v>2251</v>
      </c>
      <c r="B2246">
        <v>2175.583666</v>
      </c>
      <c r="C2246">
        <v>1931.4383740000001</v>
      </c>
      <c r="D2246">
        <v>1843.298667</v>
      </c>
      <c r="E2246">
        <v>243.2725762</v>
      </c>
      <c r="F2246">
        <v>678.94178399999998</v>
      </c>
      <c r="G2246">
        <v>480.64339710000002</v>
      </c>
    </row>
    <row r="2247" spans="1:7" x14ac:dyDescent="0.4">
      <c r="A2247" t="s">
        <v>2252</v>
      </c>
      <c r="B2247">
        <v>2175.3173029999998</v>
      </c>
      <c r="C2247">
        <v>2428.244428</v>
      </c>
      <c r="D2247">
        <v>1058.1219180000001</v>
      </c>
      <c r="E2247">
        <v>1637.1972740000001</v>
      </c>
      <c r="F2247">
        <v>1630.7318749999999</v>
      </c>
      <c r="G2247">
        <v>2255.782025</v>
      </c>
    </row>
    <row r="2248" spans="1:7" x14ac:dyDescent="0.4">
      <c r="A2248" t="s">
        <v>2253</v>
      </c>
      <c r="B2248">
        <v>2168.5198500000001</v>
      </c>
      <c r="C2248">
        <v>2198.4897959999998</v>
      </c>
      <c r="D2248">
        <v>1975.7520950000001</v>
      </c>
      <c r="E2248">
        <v>1504.5284340000001</v>
      </c>
      <c r="F2248">
        <v>1873.505602</v>
      </c>
      <c r="G2248">
        <v>2513.3145399999999</v>
      </c>
    </row>
    <row r="2249" spans="1:7" x14ac:dyDescent="0.4">
      <c r="A2249" t="s">
        <v>2254</v>
      </c>
      <c r="B2249">
        <v>2167.1458130000001</v>
      </c>
      <c r="C2249">
        <v>2009.419942</v>
      </c>
      <c r="D2249">
        <v>1346.0954939999999</v>
      </c>
      <c r="E2249">
        <v>1686.2679519999999</v>
      </c>
      <c r="F2249">
        <v>2147.1618539999999</v>
      </c>
      <c r="G2249">
        <v>3378.0773810000001</v>
      </c>
    </row>
    <row r="2250" spans="1:7" x14ac:dyDescent="0.4">
      <c r="A2250" t="s">
        <v>2255</v>
      </c>
      <c r="B2250">
        <v>2166.8206909999999</v>
      </c>
      <c r="C2250">
        <v>1606.170359</v>
      </c>
      <c r="D2250">
        <v>1920.876931</v>
      </c>
      <c r="E2250">
        <v>2391.1944020000001</v>
      </c>
      <c r="F2250">
        <v>1147.6670819999999</v>
      </c>
      <c r="G2250">
        <v>1806.3405290000001</v>
      </c>
    </row>
    <row r="2251" spans="1:7" x14ac:dyDescent="0.4">
      <c r="A2251" t="s">
        <v>2256</v>
      </c>
      <c r="B2251">
        <v>2156.351361</v>
      </c>
      <c r="C2251">
        <v>4633.2276300000003</v>
      </c>
      <c r="D2251">
        <v>5645.1238519999997</v>
      </c>
      <c r="E2251">
        <v>4525.3902250000001</v>
      </c>
      <c r="F2251">
        <v>7268.2954140000002</v>
      </c>
      <c r="G2251">
        <v>4234.9286659999998</v>
      </c>
    </row>
    <row r="2252" spans="1:7" x14ac:dyDescent="0.4">
      <c r="A2252" t="s">
        <v>2257</v>
      </c>
      <c r="B2252">
        <v>2151.463456</v>
      </c>
      <c r="C2252">
        <v>1696.5157180000001</v>
      </c>
      <c r="D2252">
        <v>1510.373161</v>
      </c>
      <c r="E2252">
        <v>982.06118400000003</v>
      </c>
      <c r="F2252">
        <v>1653.3496809999999</v>
      </c>
      <c r="G2252">
        <v>1603.081175</v>
      </c>
    </row>
    <row r="2253" spans="1:7" x14ac:dyDescent="0.4">
      <c r="A2253" t="s">
        <v>2258</v>
      </c>
      <c r="B2253">
        <v>2150.3317999999999</v>
      </c>
      <c r="C2253">
        <v>2526.8184310000001</v>
      </c>
      <c r="D2253">
        <v>3063.041393</v>
      </c>
      <c r="E2253">
        <v>1869.9276420000001</v>
      </c>
      <c r="F2253">
        <v>3086.6139589999998</v>
      </c>
      <c r="G2253">
        <v>2726.7325839999999</v>
      </c>
    </row>
    <row r="2254" spans="1:7" x14ac:dyDescent="0.4">
      <c r="A2254" t="s">
        <v>2259</v>
      </c>
      <c r="B2254">
        <v>2146.2643240000002</v>
      </c>
      <c r="C2254">
        <v>3239.3882859999999</v>
      </c>
      <c r="D2254">
        <v>3501.4765160000002</v>
      </c>
      <c r="E2254">
        <v>4689.2072310000003</v>
      </c>
      <c r="F2254">
        <v>3895.0581769999999</v>
      </c>
      <c r="G2254">
        <v>3789.9475900000002</v>
      </c>
    </row>
    <row r="2255" spans="1:7" x14ac:dyDescent="0.4">
      <c r="A2255" t="s">
        <v>2260</v>
      </c>
      <c r="B2255">
        <v>2145.6267320000002</v>
      </c>
      <c r="C2255">
        <v>1804.7060739999999</v>
      </c>
      <c r="D2255">
        <v>2012.0538340000001</v>
      </c>
      <c r="E2255">
        <v>11347.684520000001</v>
      </c>
      <c r="F2255">
        <v>9376.9693320000006</v>
      </c>
      <c r="G2255">
        <v>7964.5427840000002</v>
      </c>
    </row>
    <row r="2256" spans="1:7" x14ac:dyDescent="0.4">
      <c r="A2256" t="s">
        <v>2261</v>
      </c>
      <c r="B2256">
        <v>2140.0133890000002</v>
      </c>
      <c r="C2256">
        <v>245.65901769999999</v>
      </c>
      <c r="D2256">
        <v>258.47506879999997</v>
      </c>
      <c r="E2256">
        <v>1024.0837779999999</v>
      </c>
      <c r="F2256">
        <v>137.42431500000001</v>
      </c>
      <c r="G2256">
        <v>782.91352700000004</v>
      </c>
    </row>
    <row r="2257" spans="1:7" x14ac:dyDescent="0.4">
      <c r="A2257" t="s">
        <v>2262</v>
      </c>
      <c r="B2257">
        <v>2139.839598</v>
      </c>
      <c r="C2257">
        <v>2163.671214</v>
      </c>
      <c r="D2257">
        <v>2059.3056710000001</v>
      </c>
      <c r="E2257">
        <v>2851.066108</v>
      </c>
      <c r="F2257">
        <v>2275.5791380000001</v>
      </c>
      <c r="G2257">
        <v>2078.6600370000001</v>
      </c>
    </row>
    <row r="2258" spans="1:7" x14ac:dyDescent="0.4">
      <c r="A2258" t="s">
        <v>2263</v>
      </c>
      <c r="B2258">
        <v>2137.8579650000001</v>
      </c>
      <c r="C2258">
        <v>684.60852769999997</v>
      </c>
      <c r="D2258">
        <v>1618.4022219999999</v>
      </c>
      <c r="E2258">
        <v>303.4637596</v>
      </c>
      <c r="F2258">
        <v>2164.612564</v>
      </c>
      <c r="G2258">
        <v>1096.5875619999999</v>
      </c>
    </row>
    <row r="2259" spans="1:7" x14ac:dyDescent="0.4">
      <c r="A2259" t="s">
        <v>2264</v>
      </c>
      <c r="B2259">
        <v>2136.425992</v>
      </c>
      <c r="C2259">
        <v>2095.9779669999998</v>
      </c>
      <c r="D2259">
        <v>2634.93914</v>
      </c>
      <c r="E2259">
        <v>2073.1792489999998</v>
      </c>
      <c r="F2259">
        <v>2301.7668739999999</v>
      </c>
      <c r="G2259">
        <v>2140.9238650000002</v>
      </c>
    </row>
    <row r="2260" spans="1:7" x14ac:dyDescent="0.4">
      <c r="A2260" t="s">
        <v>2265</v>
      </c>
      <c r="B2260">
        <v>2135.1343069999998</v>
      </c>
      <c r="C2260">
        <v>1233.905698</v>
      </c>
      <c r="D2260">
        <v>1290.4920790000001</v>
      </c>
      <c r="E2260">
        <v>1480.696811</v>
      </c>
      <c r="F2260">
        <v>754.09268269999995</v>
      </c>
      <c r="G2260">
        <v>1891.6805079999999</v>
      </c>
    </row>
    <row r="2261" spans="1:7" x14ac:dyDescent="0.4">
      <c r="A2261" t="s">
        <v>2266</v>
      </c>
      <c r="B2261">
        <v>2129.6986870000001</v>
      </c>
      <c r="C2261">
        <v>10336.75303</v>
      </c>
      <c r="D2261">
        <v>3297.8671770000001</v>
      </c>
      <c r="E2261">
        <v>6769.6706489999997</v>
      </c>
      <c r="F2261">
        <v>14290.668669999999</v>
      </c>
      <c r="G2261">
        <v>4894.4682700000003</v>
      </c>
    </row>
    <row r="2262" spans="1:7" x14ac:dyDescent="0.4">
      <c r="A2262" t="s">
        <v>2267</v>
      </c>
      <c r="B2262">
        <v>2121.2846009999998</v>
      </c>
      <c r="C2262">
        <v>3215.89005</v>
      </c>
      <c r="D2262">
        <v>2034.8550230000001</v>
      </c>
      <c r="E2262">
        <v>14909.055130000001</v>
      </c>
      <c r="F2262">
        <v>16776.78671</v>
      </c>
      <c r="G2262">
        <v>16501.98674</v>
      </c>
    </row>
    <row r="2263" spans="1:7" x14ac:dyDescent="0.4">
      <c r="A2263" t="s">
        <v>2268</v>
      </c>
      <c r="B2263">
        <v>2116.5994519999999</v>
      </c>
      <c r="C2263">
        <v>2028.7596060000001</v>
      </c>
      <c r="D2263">
        <v>1882.523312</v>
      </c>
      <c r="E2263">
        <v>2325.9640840000002</v>
      </c>
      <c r="F2263">
        <v>1927.636841</v>
      </c>
      <c r="G2263">
        <v>1956.869774</v>
      </c>
    </row>
    <row r="2264" spans="1:7" x14ac:dyDescent="0.4">
      <c r="A2264" t="s">
        <v>2269</v>
      </c>
      <c r="B2264">
        <v>2114.4807860000001</v>
      </c>
      <c r="C2264">
        <v>1829.0309649999999</v>
      </c>
      <c r="D2264">
        <v>4500.7215820000001</v>
      </c>
      <c r="E2264">
        <v>888.27773790000003</v>
      </c>
      <c r="F2264">
        <v>111.4040773</v>
      </c>
      <c r="G2264">
        <v>1380.8858</v>
      </c>
    </row>
    <row r="2265" spans="1:7" x14ac:dyDescent="0.4">
      <c r="A2265" t="s">
        <v>2270</v>
      </c>
      <c r="B2265">
        <v>2112.630643</v>
      </c>
      <c r="C2265">
        <v>6204.7142210000002</v>
      </c>
      <c r="D2265">
        <v>2584.4127480000002</v>
      </c>
      <c r="E2265">
        <v>1714.3121169999999</v>
      </c>
      <c r="F2265">
        <v>1371.0625669999999</v>
      </c>
      <c r="G2265">
        <v>1323.5900529999999</v>
      </c>
    </row>
    <row r="2266" spans="1:7" x14ac:dyDescent="0.4">
      <c r="A2266" t="s">
        <v>2271</v>
      </c>
      <c r="B2266">
        <v>2110.806556</v>
      </c>
      <c r="C2266">
        <v>1890.3450359999999</v>
      </c>
      <c r="D2266">
        <v>2127.5239529999999</v>
      </c>
      <c r="E2266">
        <v>2015.732645</v>
      </c>
      <c r="F2266">
        <v>1615.3228879999999</v>
      </c>
      <c r="G2266">
        <v>2705.0678010000001</v>
      </c>
    </row>
    <row r="2267" spans="1:7" x14ac:dyDescent="0.4">
      <c r="A2267" t="s">
        <v>2272</v>
      </c>
      <c r="B2267">
        <v>2109.6851529999999</v>
      </c>
      <c r="C2267">
        <v>904.98108709999997</v>
      </c>
      <c r="D2267">
        <v>898.66811789999997</v>
      </c>
      <c r="E2267">
        <v>1621.493406</v>
      </c>
      <c r="F2267">
        <v>734.72887400000002</v>
      </c>
      <c r="G2267">
        <v>1212.28467</v>
      </c>
    </row>
    <row r="2268" spans="1:7" x14ac:dyDescent="0.4">
      <c r="A2268" t="s">
        <v>2273</v>
      </c>
      <c r="B2268">
        <v>2108.533214</v>
      </c>
      <c r="C2268">
        <v>1515.596016</v>
      </c>
      <c r="D2268">
        <v>1575.1556820000001</v>
      </c>
      <c r="E2268">
        <v>1451.5582099999999</v>
      </c>
      <c r="F2268">
        <v>1315.3186800000001</v>
      </c>
      <c r="G2268">
        <v>1647.778088</v>
      </c>
    </row>
    <row r="2269" spans="1:7" x14ac:dyDescent="0.4">
      <c r="A2269" t="s">
        <v>2274</v>
      </c>
      <c r="B2269">
        <v>2108.529931</v>
      </c>
      <c r="C2269">
        <v>1786.303531</v>
      </c>
      <c r="D2269">
        <v>2885.8081499999998</v>
      </c>
      <c r="E2269">
        <v>753.73396479999997</v>
      </c>
      <c r="F2269">
        <v>665.1262898</v>
      </c>
      <c r="G2269">
        <v>1703.367857</v>
      </c>
    </row>
    <row r="2270" spans="1:7" x14ac:dyDescent="0.4">
      <c r="A2270" t="s">
        <v>2275</v>
      </c>
      <c r="B2270">
        <v>2106.1719629999998</v>
      </c>
      <c r="C2270">
        <v>4298.6567189999996</v>
      </c>
      <c r="D2270">
        <v>6681.1474189999999</v>
      </c>
      <c r="E2270">
        <v>9510.5678900000003</v>
      </c>
      <c r="F2270">
        <v>9746.9150869999994</v>
      </c>
      <c r="G2270">
        <v>4005.9435720000001</v>
      </c>
    </row>
    <row r="2271" spans="1:7" x14ac:dyDescent="0.4">
      <c r="A2271" t="s">
        <v>2276</v>
      </c>
      <c r="B2271">
        <v>2102.4186030000001</v>
      </c>
      <c r="C2271">
        <v>1262.481466</v>
      </c>
      <c r="D2271">
        <v>2191.9329680000001</v>
      </c>
      <c r="E2271">
        <v>1075.364916</v>
      </c>
      <c r="F2271">
        <v>2851.6619780000001</v>
      </c>
      <c r="G2271">
        <v>876.85598500000003</v>
      </c>
    </row>
    <row r="2272" spans="1:7" x14ac:dyDescent="0.4">
      <c r="A2272" t="s">
        <v>2277</v>
      </c>
      <c r="B2272">
        <v>2100.2577649999998</v>
      </c>
      <c r="C2272">
        <v>1466.3681039999999</v>
      </c>
      <c r="D2272">
        <v>816.94222019999995</v>
      </c>
      <c r="E2272">
        <v>1386.1502029999999</v>
      </c>
      <c r="F2272">
        <v>1388.167109</v>
      </c>
      <c r="G2272">
        <v>1234.8142359999999</v>
      </c>
    </row>
    <row r="2273" spans="1:7" x14ac:dyDescent="0.4">
      <c r="A2273" t="s">
        <v>2278</v>
      </c>
      <c r="B2273">
        <v>2098.5697660000001</v>
      </c>
      <c r="C2273">
        <v>2264.2070819999999</v>
      </c>
      <c r="D2273">
        <v>1932.4784320000001</v>
      </c>
      <c r="E2273">
        <v>3177.5318950000001</v>
      </c>
      <c r="F2273">
        <v>2213.9303949999999</v>
      </c>
      <c r="G2273">
        <v>2751.8665540000002</v>
      </c>
    </row>
    <row r="2274" spans="1:7" x14ac:dyDescent="0.4">
      <c r="A2274" t="s">
        <v>2279</v>
      </c>
      <c r="B2274">
        <v>2097.7718399999999</v>
      </c>
      <c r="C2274">
        <v>2024.9011660000001</v>
      </c>
      <c r="D2274">
        <v>1664.3571019999999</v>
      </c>
      <c r="E2274">
        <v>2002.502303</v>
      </c>
      <c r="F2274">
        <v>2032.2297639999999</v>
      </c>
      <c r="G2274">
        <v>1728.817135</v>
      </c>
    </row>
    <row r="2275" spans="1:7" x14ac:dyDescent="0.4">
      <c r="A2275" t="s">
        <v>2280</v>
      </c>
      <c r="B2275">
        <v>2094.5392780000002</v>
      </c>
      <c r="C2275">
        <v>1498.8431230000001</v>
      </c>
      <c r="D2275">
        <v>807.33340880000003</v>
      </c>
      <c r="E2275">
        <v>1483.1785010000001</v>
      </c>
      <c r="F2275">
        <v>613.60392339999999</v>
      </c>
      <c r="G2275">
        <v>6294.8729789999998</v>
      </c>
    </row>
    <row r="2276" spans="1:7" x14ac:dyDescent="0.4">
      <c r="A2276" t="s">
        <v>2281</v>
      </c>
      <c r="B2276">
        <v>2090.2192319999999</v>
      </c>
      <c r="C2276">
        <v>1909.684356</v>
      </c>
      <c r="D2276">
        <v>2045.8087410000001</v>
      </c>
      <c r="E2276">
        <v>1680.296873</v>
      </c>
      <c r="F2276">
        <v>2481.8663179999999</v>
      </c>
      <c r="G2276">
        <v>2322.819904</v>
      </c>
    </row>
    <row r="2277" spans="1:7" x14ac:dyDescent="0.4">
      <c r="A2277" t="s">
        <v>2282</v>
      </c>
      <c r="B2277">
        <v>2089.04223</v>
      </c>
      <c r="C2277">
        <v>1127.0782999999999</v>
      </c>
      <c r="D2277">
        <v>789.5175673</v>
      </c>
      <c r="E2277">
        <v>5998.7974480000003</v>
      </c>
      <c r="F2277">
        <v>1470.760679</v>
      </c>
      <c r="G2277">
        <v>2671.1177520000001</v>
      </c>
    </row>
    <row r="2278" spans="1:7" x14ac:dyDescent="0.4">
      <c r="A2278" t="s">
        <v>2283</v>
      </c>
      <c r="B2278">
        <v>2088.2661199999998</v>
      </c>
      <c r="C2278">
        <v>1272.6093390000001</v>
      </c>
      <c r="D2278">
        <v>5854.6389650000001</v>
      </c>
      <c r="E2278">
        <v>17168.986229999999</v>
      </c>
      <c r="F2278">
        <v>19661.724579999998</v>
      </c>
      <c r="G2278">
        <v>1995.2221950000001</v>
      </c>
    </row>
    <row r="2279" spans="1:7" x14ac:dyDescent="0.4">
      <c r="A2279" t="s">
        <v>2284</v>
      </c>
      <c r="B2279">
        <v>2083.3124440000001</v>
      </c>
      <c r="C2279">
        <v>6047.8678529999997</v>
      </c>
      <c r="D2279">
        <v>7063.3507920000002</v>
      </c>
      <c r="E2279">
        <v>7552.9643539999997</v>
      </c>
      <c r="F2279">
        <v>7872.2825999999995</v>
      </c>
      <c r="G2279">
        <v>3505.6657730000002</v>
      </c>
    </row>
    <row r="2280" spans="1:7" x14ac:dyDescent="0.4">
      <c r="A2280" t="s">
        <v>2285</v>
      </c>
      <c r="B2280">
        <v>2083.0829560000002</v>
      </c>
      <c r="C2280">
        <v>1675.36231</v>
      </c>
      <c r="D2280">
        <v>1404.203485</v>
      </c>
      <c r="E2280">
        <v>1796.335609</v>
      </c>
      <c r="F2280">
        <v>1788.4728030000001</v>
      </c>
      <c r="G2280">
        <v>1786.741123</v>
      </c>
    </row>
    <row r="2281" spans="1:7" x14ac:dyDescent="0.4">
      <c r="A2281" t="s">
        <v>2286</v>
      </c>
      <c r="B2281">
        <v>2080.7842009999999</v>
      </c>
      <c r="C2281">
        <v>2268.390821</v>
      </c>
      <c r="D2281">
        <v>1676.5419670000001</v>
      </c>
      <c r="E2281">
        <v>1093.346262</v>
      </c>
      <c r="F2281">
        <v>2097.0368199999998</v>
      </c>
      <c r="G2281">
        <v>3045.770027</v>
      </c>
    </row>
    <row r="2282" spans="1:7" x14ac:dyDescent="0.4">
      <c r="A2282" t="s">
        <v>2287</v>
      </c>
      <c r="B2282">
        <v>2078.9625080000001</v>
      </c>
      <c r="C2282">
        <v>2396.781121</v>
      </c>
      <c r="D2282">
        <v>1385.3929949999999</v>
      </c>
      <c r="E2282">
        <v>3976.5467950000002</v>
      </c>
      <c r="F2282">
        <v>1227.394483</v>
      </c>
      <c r="G2282">
        <v>238.70041409999999</v>
      </c>
    </row>
    <row r="2283" spans="1:7" x14ac:dyDescent="0.4">
      <c r="A2283" t="s">
        <v>2288</v>
      </c>
      <c r="B2283">
        <v>2078.9155190000001</v>
      </c>
      <c r="C2283">
        <v>2290.3959110000001</v>
      </c>
      <c r="D2283">
        <v>2326.8114369999998</v>
      </c>
      <c r="E2283">
        <v>2113.8803549999998</v>
      </c>
      <c r="F2283">
        <v>2906.384438</v>
      </c>
      <c r="G2283">
        <v>2171.038978</v>
      </c>
    </row>
    <row r="2284" spans="1:7" x14ac:dyDescent="0.4">
      <c r="A2284" t="s">
        <v>2289</v>
      </c>
      <c r="B2284">
        <v>2078.8916220000001</v>
      </c>
      <c r="C2284">
        <v>1498.514557</v>
      </c>
      <c r="D2284">
        <v>1208.600543</v>
      </c>
      <c r="E2284">
        <v>1695.212863</v>
      </c>
      <c r="F2284">
        <v>1370.24911</v>
      </c>
      <c r="G2284">
        <v>509.83068759999998</v>
      </c>
    </row>
    <row r="2285" spans="1:7" x14ac:dyDescent="0.4">
      <c r="A2285" t="s">
        <v>2290</v>
      </c>
      <c r="B2285">
        <v>2076.1502300000002</v>
      </c>
      <c r="C2285">
        <v>2347.3435720000002</v>
      </c>
      <c r="D2285">
        <v>2109.0900550000001</v>
      </c>
      <c r="E2285">
        <v>2754.0302999999999</v>
      </c>
      <c r="F2285">
        <v>2138.45363</v>
      </c>
      <c r="G2285">
        <v>1848.7372849999999</v>
      </c>
    </row>
    <row r="2286" spans="1:7" x14ac:dyDescent="0.4">
      <c r="A2286" t="s">
        <v>2291</v>
      </c>
      <c r="B2286">
        <v>2073.302745</v>
      </c>
      <c r="C2286">
        <v>4844.9246139999996</v>
      </c>
      <c r="D2286">
        <v>3860.1865280000002</v>
      </c>
      <c r="E2286">
        <v>1342.5322060000001</v>
      </c>
      <c r="F2286">
        <v>2436.2085050000001</v>
      </c>
      <c r="G2286">
        <v>1734.12968</v>
      </c>
    </row>
    <row r="2287" spans="1:7" x14ac:dyDescent="0.4">
      <c r="A2287" t="s">
        <v>2292</v>
      </c>
      <c r="B2287">
        <v>2070.9710650000002</v>
      </c>
      <c r="C2287">
        <v>3251.2018039999998</v>
      </c>
      <c r="D2287">
        <v>2391.3328849999998</v>
      </c>
      <c r="E2287">
        <v>4425.3897109999998</v>
      </c>
      <c r="F2287">
        <v>5623.2859280000002</v>
      </c>
      <c r="G2287">
        <v>8628.5667869999997</v>
      </c>
    </row>
    <row r="2288" spans="1:7" x14ac:dyDescent="0.4">
      <c r="A2288" t="s">
        <v>2293</v>
      </c>
      <c r="B2288">
        <v>2068.8533080000002</v>
      </c>
      <c r="C2288">
        <v>2214.4779579999999</v>
      </c>
      <c r="D2288">
        <v>2487.9762909999999</v>
      </c>
      <c r="E2288">
        <v>2279.0737260000001</v>
      </c>
      <c r="F2288">
        <v>2104.1252290000002</v>
      </c>
      <c r="G2288">
        <v>2508.7273409999998</v>
      </c>
    </row>
    <row r="2289" spans="1:7" x14ac:dyDescent="0.4">
      <c r="A2289" t="s">
        <v>2294</v>
      </c>
      <c r="B2289">
        <v>2067.470495</v>
      </c>
      <c r="C2289">
        <v>1553.633949</v>
      </c>
      <c r="D2289">
        <v>2646.6186680000001</v>
      </c>
      <c r="E2289">
        <v>4834.4372700000004</v>
      </c>
      <c r="F2289">
        <v>3253.5067629999999</v>
      </c>
      <c r="G2289">
        <v>4080.8354530000001</v>
      </c>
    </row>
    <row r="2290" spans="1:7" x14ac:dyDescent="0.4">
      <c r="A2290" t="s">
        <v>2295</v>
      </c>
      <c r="B2290">
        <v>2067.3164710000001</v>
      </c>
      <c r="C2290">
        <v>1607.520921</v>
      </c>
      <c r="D2290">
        <v>2012.7842169999999</v>
      </c>
      <c r="E2290">
        <v>2407.437551</v>
      </c>
      <c r="F2290">
        <v>1814.43911</v>
      </c>
      <c r="G2290">
        <v>3492.9067559999999</v>
      </c>
    </row>
    <row r="2291" spans="1:7" x14ac:dyDescent="0.4">
      <c r="A2291" t="s">
        <v>2296</v>
      </c>
      <c r="B2291">
        <v>2063.7845710000001</v>
      </c>
      <c r="C2291">
        <v>1093.6231969999999</v>
      </c>
      <c r="D2291">
        <v>1279.2775650000001</v>
      </c>
      <c r="E2291">
        <v>1813.7995840000001</v>
      </c>
      <c r="F2291">
        <v>983.99234339999998</v>
      </c>
      <c r="G2291">
        <v>1630.480888</v>
      </c>
    </row>
    <row r="2292" spans="1:7" x14ac:dyDescent="0.4">
      <c r="A2292" t="s">
        <v>2297</v>
      </c>
      <c r="B2292">
        <v>2056.498274</v>
      </c>
      <c r="C2292">
        <v>1838.0824789999999</v>
      </c>
      <c r="D2292">
        <v>1722.0103280000001</v>
      </c>
      <c r="E2292">
        <v>2065.3096329999998</v>
      </c>
      <c r="F2292">
        <v>2163.7615500000002</v>
      </c>
      <c r="G2292">
        <v>2965.0401320000001</v>
      </c>
    </row>
    <row r="2293" spans="1:7" x14ac:dyDescent="0.4">
      <c r="A2293" t="s">
        <v>2298</v>
      </c>
      <c r="B2293">
        <v>2055.5277380000002</v>
      </c>
      <c r="C2293">
        <v>627.27968840000005</v>
      </c>
      <c r="D2293">
        <v>2318.4724310000001</v>
      </c>
      <c r="E2293">
        <v>2478.7077279999999</v>
      </c>
      <c r="F2293">
        <v>4859.6614959999997</v>
      </c>
      <c r="G2293">
        <v>3322.625634</v>
      </c>
    </row>
    <row r="2294" spans="1:7" x14ac:dyDescent="0.4">
      <c r="A2294" t="s">
        <v>2299</v>
      </c>
      <c r="B2294">
        <v>2052.8085719999999</v>
      </c>
      <c r="C2294">
        <v>2218.1349310000001</v>
      </c>
      <c r="D2294">
        <v>3120.3767549999998</v>
      </c>
      <c r="E2294">
        <v>2139.559319</v>
      </c>
      <c r="F2294">
        <v>1765.8409819999999</v>
      </c>
      <c r="G2294">
        <v>1951.990589</v>
      </c>
    </row>
    <row r="2295" spans="1:7" x14ac:dyDescent="0.4">
      <c r="A2295" t="s">
        <v>2300</v>
      </c>
      <c r="B2295">
        <v>2048.842596</v>
      </c>
      <c r="C2295">
        <v>5473.1093339999998</v>
      </c>
      <c r="D2295">
        <v>4239.1862760000004</v>
      </c>
      <c r="E2295">
        <v>3104.9919829999999</v>
      </c>
      <c r="F2295">
        <v>3829.9138779999998</v>
      </c>
      <c r="G2295">
        <v>2698.032033</v>
      </c>
    </row>
    <row r="2296" spans="1:7" x14ac:dyDescent="0.4">
      <c r="A2296" t="s">
        <v>2301</v>
      </c>
      <c r="B2296">
        <v>2045.0242679999999</v>
      </c>
      <c r="C2296">
        <v>2286.4531980000002</v>
      </c>
      <c r="D2296">
        <v>1832.848054</v>
      </c>
      <c r="E2296">
        <v>1548.5648799999999</v>
      </c>
      <c r="F2296">
        <v>1793.279569</v>
      </c>
      <c r="G2296">
        <v>2497.5123640000002</v>
      </c>
    </row>
    <row r="2297" spans="1:7" x14ac:dyDescent="0.4">
      <c r="A2297" t="s">
        <v>2302</v>
      </c>
      <c r="B2297">
        <v>2044.312019</v>
      </c>
      <c r="C2297">
        <v>4301.9021359999997</v>
      </c>
      <c r="D2297">
        <v>3375.0775429999999</v>
      </c>
      <c r="E2297">
        <v>6230.0158060000003</v>
      </c>
      <c r="F2297">
        <v>3833.5114830000002</v>
      </c>
      <c r="G2297">
        <v>3524.8165119999999</v>
      </c>
    </row>
    <row r="2298" spans="1:7" x14ac:dyDescent="0.4">
      <c r="A2298" t="s">
        <v>2303</v>
      </c>
      <c r="B2298">
        <v>2040.3292879999999</v>
      </c>
      <c r="C2298">
        <v>2159.7654389999998</v>
      </c>
      <c r="D2298">
        <v>2622.9585440000001</v>
      </c>
      <c r="E2298">
        <v>2297.1231950000001</v>
      </c>
      <c r="F2298">
        <v>2359.0033779999999</v>
      </c>
      <c r="G2298">
        <v>1949.685997</v>
      </c>
    </row>
    <row r="2299" spans="1:7" x14ac:dyDescent="0.4">
      <c r="A2299" t="s">
        <v>2304</v>
      </c>
      <c r="B2299">
        <v>2034.1862510000001</v>
      </c>
      <c r="C2299">
        <v>3296.425342</v>
      </c>
      <c r="D2299">
        <v>3184.6540169999998</v>
      </c>
      <c r="E2299">
        <v>2916.6105200000002</v>
      </c>
      <c r="F2299">
        <v>3742.9270670000001</v>
      </c>
      <c r="G2299">
        <v>604.57527110000001</v>
      </c>
    </row>
    <row r="2300" spans="1:7" x14ac:dyDescent="0.4">
      <c r="A2300" t="s">
        <v>2305</v>
      </c>
      <c r="B2300">
        <v>2033.7456540000001</v>
      </c>
      <c r="C2300">
        <v>2092.8487570000002</v>
      </c>
      <c r="D2300">
        <v>2441.7055799999998</v>
      </c>
      <c r="E2300">
        <v>2794.7653180000002</v>
      </c>
      <c r="F2300">
        <v>2013.9641120000001</v>
      </c>
      <c r="G2300">
        <v>2020.2742109999999</v>
      </c>
    </row>
    <row r="2301" spans="1:7" x14ac:dyDescent="0.4">
      <c r="A2301" t="s">
        <v>2306</v>
      </c>
      <c r="B2301">
        <v>2033.2970789999999</v>
      </c>
      <c r="C2301">
        <v>1721.2985269999999</v>
      </c>
      <c r="D2301">
        <v>1899.736136</v>
      </c>
      <c r="E2301">
        <v>2153.5533399999999</v>
      </c>
      <c r="F2301">
        <v>1710.3144030000001</v>
      </c>
      <c r="G2301">
        <v>1988.7636010000001</v>
      </c>
    </row>
    <row r="2302" spans="1:7" x14ac:dyDescent="0.4">
      <c r="A2302" t="s">
        <v>2307</v>
      </c>
      <c r="B2302">
        <v>2030.4816989999999</v>
      </c>
      <c r="C2302">
        <v>2679.9276500000001</v>
      </c>
      <c r="D2302">
        <v>3986.9097980000001</v>
      </c>
      <c r="E2302">
        <v>57612.604420000003</v>
      </c>
      <c r="F2302">
        <v>50229.350160000002</v>
      </c>
      <c r="G2302">
        <v>19263.881590000001</v>
      </c>
    </row>
    <row r="2303" spans="1:7" x14ac:dyDescent="0.4">
      <c r="A2303" t="s">
        <v>2308</v>
      </c>
      <c r="B2303">
        <v>2028.3942999999999</v>
      </c>
      <c r="C2303">
        <v>2664.7950569999998</v>
      </c>
      <c r="D2303">
        <v>2279.0184319999998</v>
      </c>
      <c r="E2303">
        <v>2163.7272379999999</v>
      </c>
      <c r="F2303">
        <v>2383.3994269999998</v>
      </c>
      <c r="G2303">
        <v>2248.268278</v>
      </c>
    </row>
    <row r="2304" spans="1:7" x14ac:dyDescent="0.4">
      <c r="A2304" t="s">
        <v>2309</v>
      </c>
      <c r="B2304">
        <v>2028.328389</v>
      </c>
      <c r="C2304">
        <v>3717.5013469999999</v>
      </c>
      <c r="D2304">
        <v>5643.5446259999999</v>
      </c>
      <c r="E2304">
        <v>145.6770041</v>
      </c>
      <c r="F2304">
        <v>47.996768269999997</v>
      </c>
      <c r="G2304">
        <v>45.988842550000001</v>
      </c>
    </row>
    <row r="2305" spans="1:7" x14ac:dyDescent="0.4">
      <c r="A2305" t="s">
        <v>2310</v>
      </c>
      <c r="B2305">
        <v>2027.1523609999999</v>
      </c>
      <c r="C2305">
        <v>1487.642955</v>
      </c>
      <c r="D2305">
        <v>1455.773389</v>
      </c>
      <c r="E2305">
        <v>1779.3115459999999</v>
      </c>
      <c r="F2305">
        <v>1366.398893</v>
      </c>
      <c r="G2305">
        <v>2009.305989</v>
      </c>
    </row>
    <row r="2306" spans="1:7" x14ac:dyDescent="0.4">
      <c r="A2306" t="s">
        <v>2311</v>
      </c>
      <c r="B2306">
        <v>2025.8481609999999</v>
      </c>
      <c r="C2306">
        <v>419.38955620000002</v>
      </c>
      <c r="D2306">
        <v>2038.0496250000001</v>
      </c>
      <c r="E2306">
        <v>1845.7897909999999</v>
      </c>
      <c r="F2306">
        <v>2062.5049250000002</v>
      </c>
      <c r="G2306">
        <v>2750.7747639999998</v>
      </c>
    </row>
    <row r="2307" spans="1:7" x14ac:dyDescent="0.4">
      <c r="A2307" t="s">
        <v>2312</v>
      </c>
      <c r="B2307">
        <v>2016.7776759999999</v>
      </c>
      <c r="C2307">
        <v>2123.3416830000001</v>
      </c>
      <c r="D2307">
        <v>1410.9140179999999</v>
      </c>
      <c r="E2307">
        <v>2069.2257209999998</v>
      </c>
      <c r="F2307">
        <v>2172.7690600000001</v>
      </c>
      <c r="G2307">
        <v>2226.6081020000001</v>
      </c>
    </row>
    <row r="2308" spans="1:7" x14ac:dyDescent="0.4">
      <c r="A2308" t="s">
        <v>2313</v>
      </c>
      <c r="B2308">
        <v>2015.874898</v>
      </c>
      <c r="C2308">
        <v>1534.9053019999999</v>
      </c>
      <c r="D2308">
        <v>1431.8936880000001</v>
      </c>
      <c r="E2308">
        <v>2208.2424639999999</v>
      </c>
      <c r="F2308">
        <v>1447.872623</v>
      </c>
      <c r="G2308">
        <v>2004.5339260000001</v>
      </c>
    </row>
    <row r="2309" spans="1:7" x14ac:dyDescent="0.4">
      <c r="A2309" t="s">
        <v>2314</v>
      </c>
      <c r="B2309">
        <v>2008.5660009999999</v>
      </c>
      <c r="C2309">
        <v>1202.992706</v>
      </c>
      <c r="D2309">
        <v>1340.860064</v>
      </c>
      <c r="E2309">
        <v>1559.9595859999999</v>
      </c>
      <c r="F2309">
        <v>1124.5273709999999</v>
      </c>
      <c r="G2309">
        <v>261.88311820000001</v>
      </c>
    </row>
    <row r="2310" spans="1:7" x14ac:dyDescent="0.4">
      <c r="A2310" t="s">
        <v>2315</v>
      </c>
      <c r="B2310">
        <v>2001.1617409999999</v>
      </c>
      <c r="C2310">
        <v>1455.872466</v>
      </c>
      <c r="D2310">
        <v>1211.1775729999999</v>
      </c>
      <c r="E2310">
        <v>1602.7496659999999</v>
      </c>
      <c r="F2310">
        <v>1102.5453849999999</v>
      </c>
      <c r="G2310">
        <v>844.78202510000006</v>
      </c>
    </row>
    <row r="2311" spans="1:7" x14ac:dyDescent="0.4">
      <c r="A2311" t="s">
        <v>2316</v>
      </c>
      <c r="B2311">
        <v>2000.990816</v>
      </c>
      <c r="C2311">
        <v>2660.4344350000001</v>
      </c>
      <c r="D2311">
        <v>2411.1012369999999</v>
      </c>
      <c r="E2311">
        <v>2534.7782050000001</v>
      </c>
      <c r="F2311">
        <v>2078.5689400000001</v>
      </c>
      <c r="G2311">
        <v>2034.1965359999999</v>
      </c>
    </row>
    <row r="2312" spans="1:7" x14ac:dyDescent="0.4">
      <c r="A2312" t="s">
        <v>2317</v>
      </c>
      <c r="B2312">
        <v>1994.589097</v>
      </c>
      <c r="C2312">
        <v>1869.6718989999999</v>
      </c>
      <c r="D2312">
        <v>1474.0637079999999</v>
      </c>
      <c r="E2312">
        <v>1145.909069</v>
      </c>
      <c r="F2312">
        <v>1616.6184020000001</v>
      </c>
      <c r="G2312">
        <v>2331.2048129999998</v>
      </c>
    </row>
    <row r="2313" spans="1:7" x14ac:dyDescent="0.4">
      <c r="A2313" t="s">
        <v>2318</v>
      </c>
      <c r="B2313">
        <v>1992.051082</v>
      </c>
      <c r="C2313">
        <v>1578.1936679999999</v>
      </c>
      <c r="D2313">
        <v>1935.1711299999999</v>
      </c>
      <c r="E2313">
        <v>1575.8780200000001</v>
      </c>
      <c r="F2313">
        <v>909.92796539999995</v>
      </c>
      <c r="G2313">
        <v>2476.9171809999998</v>
      </c>
    </row>
    <row r="2314" spans="1:7" x14ac:dyDescent="0.4">
      <c r="A2314" t="s">
        <v>2319</v>
      </c>
      <c r="B2314">
        <v>1988.2347870000001</v>
      </c>
      <c r="C2314">
        <v>2323.2370089999999</v>
      </c>
      <c r="D2314">
        <v>1862.1285190000001</v>
      </c>
      <c r="E2314">
        <v>2159.7242489999999</v>
      </c>
      <c r="F2314">
        <v>1910.70279</v>
      </c>
      <c r="G2314">
        <v>2151.0804600000001</v>
      </c>
    </row>
    <row r="2315" spans="1:7" x14ac:dyDescent="0.4">
      <c r="A2315" t="s">
        <v>2320</v>
      </c>
      <c r="B2315">
        <v>1985.5504659999999</v>
      </c>
      <c r="C2315">
        <v>1781.6115380000001</v>
      </c>
      <c r="D2315">
        <v>1777.922877</v>
      </c>
      <c r="E2315">
        <v>1595.590289</v>
      </c>
      <c r="F2315">
        <v>1684.6075949999999</v>
      </c>
      <c r="G2315">
        <v>1277.576816</v>
      </c>
    </row>
    <row r="2316" spans="1:7" x14ac:dyDescent="0.4">
      <c r="A2316" t="s">
        <v>2321</v>
      </c>
      <c r="B2316">
        <v>1984.0264810000001</v>
      </c>
      <c r="C2316">
        <v>1572.5129730000001</v>
      </c>
      <c r="D2316">
        <v>1111.858424</v>
      </c>
      <c r="E2316">
        <v>1438.9041099999999</v>
      </c>
      <c r="F2316">
        <v>1301.272563</v>
      </c>
      <c r="G2316">
        <v>3663.0469090000001</v>
      </c>
    </row>
    <row r="2317" spans="1:7" x14ac:dyDescent="0.4">
      <c r="A2317" t="s">
        <v>2322</v>
      </c>
      <c r="B2317">
        <v>1983.7018720000001</v>
      </c>
      <c r="C2317">
        <v>3406.3983039999998</v>
      </c>
      <c r="D2317">
        <v>837.68642590000002</v>
      </c>
      <c r="E2317">
        <v>1766.395749</v>
      </c>
      <c r="F2317">
        <v>1707.59942</v>
      </c>
      <c r="G2317">
        <v>1516.252909</v>
      </c>
    </row>
    <row r="2318" spans="1:7" x14ac:dyDescent="0.4">
      <c r="A2318" t="s">
        <v>2323</v>
      </c>
      <c r="B2318">
        <v>1983.5378949999999</v>
      </c>
      <c r="C2318">
        <v>803.60568409999996</v>
      </c>
      <c r="D2318">
        <v>722.58823610000002</v>
      </c>
      <c r="E2318">
        <v>1213.105168</v>
      </c>
      <c r="F2318">
        <v>218.9577132</v>
      </c>
      <c r="G2318">
        <v>865.9958398</v>
      </c>
    </row>
    <row r="2319" spans="1:7" x14ac:dyDescent="0.4">
      <c r="A2319" t="s">
        <v>2324</v>
      </c>
      <c r="B2319">
        <v>1980.4361289999999</v>
      </c>
      <c r="C2319">
        <v>3791.0986640000001</v>
      </c>
      <c r="D2319">
        <v>5749.6379129999996</v>
      </c>
      <c r="E2319">
        <v>8840.9948390000009</v>
      </c>
      <c r="F2319">
        <v>8114.5424210000001</v>
      </c>
      <c r="G2319">
        <v>3418.8353520000001</v>
      </c>
    </row>
    <row r="2320" spans="1:7" x14ac:dyDescent="0.4">
      <c r="A2320" t="s">
        <v>2325</v>
      </c>
      <c r="B2320">
        <v>1976.5978720000001</v>
      </c>
      <c r="C2320">
        <v>1921.455056</v>
      </c>
      <c r="D2320">
        <v>1739.4755210000001</v>
      </c>
      <c r="E2320">
        <v>2021.7139360000001</v>
      </c>
      <c r="F2320">
        <v>1825.976445</v>
      </c>
      <c r="G2320">
        <v>1120.8723419999999</v>
      </c>
    </row>
    <row r="2321" spans="1:7" x14ac:dyDescent="0.4">
      <c r="A2321" t="s">
        <v>2326</v>
      </c>
      <c r="B2321">
        <v>1975.0552829999999</v>
      </c>
      <c r="C2321">
        <v>1665.620402</v>
      </c>
      <c r="D2321">
        <v>1360.014801</v>
      </c>
      <c r="E2321">
        <v>1679.876172</v>
      </c>
      <c r="F2321">
        <v>1847.2312899999999</v>
      </c>
      <c r="G2321">
        <v>2178.3162860000002</v>
      </c>
    </row>
    <row r="2322" spans="1:7" x14ac:dyDescent="0.4">
      <c r="A2322" t="s">
        <v>2327</v>
      </c>
      <c r="B2322">
        <v>1973.7579780000001</v>
      </c>
      <c r="C2322">
        <v>1907.784028</v>
      </c>
      <c r="D2322">
        <v>1685.5279419999999</v>
      </c>
      <c r="E2322">
        <v>2841.6808059999998</v>
      </c>
      <c r="F2322">
        <v>2309.258597</v>
      </c>
      <c r="G2322">
        <v>2322.5931169999999</v>
      </c>
    </row>
    <row r="2323" spans="1:7" x14ac:dyDescent="0.4">
      <c r="A2323" t="s">
        <v>2328</v>
      </c>
      <c r="B2323">
        <v>1973.2469590000001</v>
      </c>
      <c r="C2323">
        <v>2183.1601540000001</v>
      </c>
      <c r="D2323">
        <v>1444.2930960000001</v>
      </c>
      <c r="E2323">
        <v>3674.8435079999999</v>
      </c>
      <c r="F2323">
        <v>4760.9099249999999</v>
      </c>
      <c r="G2323">
        <v>2338.2040040000002</v>
      </c>
    </row>
    <row r="2324" spans="1:7" x14ac:dyDescent="0.4">
      <c r="A2324" t="s">
        <v>2329</v>
      </c>
      <c r="B2324">
        <v>1972.8364509999999</v>
      </c>
      <c r="C2324">
        <v>2909.94823</v>
      </c>
      <c r="D2324">
        <v>4174.9644330000001</v>
      </c>
      <c r="E2324">
        <v>3384.2011480000001</v>
      </c>
      <c r="F2324">
        <v>2237.9970079999998</v>
      </c>
      <c r="G2324">
        <v>2789.1895020000002</v>
      </c>
    </row>
    <row r="2325" spans="1:7" x14ac:dyDescent="0.4">
      <c r="A2325" t="s">
        <v>2330</v>
      </c>
      <c r="B2325">
        <v>1969.1561119999999</v>
      </c>
      <c r="C2325">
        <v>2826.218597</v>
      </c>
      <c r="D2325">
        <v>4299.9939750000003</v>
      </c>
      <c r="E2325">
        <v>47.130950650000003</v>
      </c>
      <c r="F2325">
        <v>129.13475270000001</v>
      </c>
      <c r="G2325">
        <v>45.792275289999999</v>
      </c>
    </row>
    <row r="2326" spans="1:7" x14ac:dyDescent="0.4">
      <c r="A2326" t="s">
        <v>2331</v>
      </c>
      <c r="B2326">
        <v>1968.4780000000001</v>
      </c>
      <c r="C2326">
        <v>2764.5233589999998</v>
      </c>
      <c r="D2326">
        <v>2068.179001</v>
      </c>
      <c r="E2326">
        <v>2295.8668299999999</v>
      </c>
      <c r="F2326">
        <v>1978.6683660000001</v>
      </c>
      <c r="G2326">
        <v>2219.0305330000001</v>
      </c>
    </row>
    <row r="2327" spans="1:7" x14ac:dyDescent="0.4">
      <c r="A2327" t="s">
        <v>2332</v>
      </c>
      <c r="B2327">
        <v>1967.1704580000001</v>
      </c>
      <c r="C2327">
        <v>2968.091492</v>
      </c>
      <c r="D2327">
        <v>4431.9450100000004</v>
      </c>
      <c r="E2327">
        <v>3189.5816359999999</v>
      </c>
      <c r="F2327">
        <v>3891.349972</v>
      </c>
      <c r="G2327">
        <v>2170.4177300000001</v>
      </c>
    </row>
    <row r="2328" spans="1:7" x14ac:dyDescent="0.4">
      <c r="A2328" t="s">
        <v>2333</v>
      </c>
      <c r="B2328">
        <v>1967.0012549999999</v>
      </c>
      <c r="C2328">
        <v>876.18167389999996</v>
      </c>
      <c r="D2328">
        <v>391.38122069999997</v>
      </c>
      <c r="E2328">
        <v>3038.0981630000001</v>
      </c>
      <c r="F2328">
        <v>1330.2749570000001</v>
      </c>
      <c r="G2328">
        <v>495.79436900000002</v>
      </c>
    </row>
    <row r="2329" spans="1:7" x14ac:dyDescent="0.4">
      <c r="A2329" t="s">
        <v>2334</v>
      </c>
      <c r="B2329">
        <v>1966.148005</v>
      </c>
      <c r="C2329">
        <v>1196.0293260000001</v>
      </c>
      <c r="D2329">
        <v>1401.6653759999999</v>
      </c>
      <c r="E2329">
        <v>1432.2190880000001</v>
      </c>
      <c r="F2329">
        <v>731.25636099999997</v>
      </c>
      <c r="G2329">
        <v>1646.3165489999999</v>
      </c>
    </row>
    <row r="2330" spans="1:7" x14ac:dyDescent="0.4">
      <c r="A2330" t="s">
        <v>2335</v>
      </c>
      <c r="B2330">
        <v>1965.0589520000001</v>
      </c>
      <c r="C2330">
        <v>1287.1719149999999</v>
      </c>
      <c r="D2330">
        <v>1873.773715</v>
      </c>
      <c r="E2330">
        <v>689.83060750000004</v>
      </c>
      <c r="F2330">
        <v>2135.9996259999998</v>
      </c>
      <c r="G2330">
        <v>2541.0728479999998</v>
      </c>
    </row>
    <row r="2331" spans="1:7" x14ac:dyDescent="0.4">
      <c r="A2331" t="s">
        <v>2336</v>
      </c>
      <c r="B2331">
        <v>1961.2255729999999</v>
      </c>
      <c r="C2331">
        <v>2393.8953320000001</v>
      </c>
      <c r="D2331">
        <v>1216.2860499999999</v>
      </c>
      <c r="E2331">
        <v>1159.8475900000001</v>
      </c>
      <c r="F2331">
        <v>1082.0124089999999</v>
      </c>
      <c r="G2331">
        <v>337.92783969999999</v>
      </c>
    </row>
    <row r="2332" spans="1:7" x14ac:dyDescent="0.4">
      <c r="A2332" t="s">
        <v>2337</v>
      </c>
      <c r="B2332">
        <v>1961.09844</v>
      </c>
      <c r="C2332">
        <v>6185.6317719999997</v>
      </c>
      <c r="D2332">
        <v>3299.8793770000002</v>
      </c>
      <c r="E2332">
        <v>760.82743219999998</v>
      </c>
      <c r="F2332">
        <v>5350.8836959999999</v>
      </c>
      <c r="G2332">
        <v>1941.079191</v>
      </c>
    </row>
    <row r="2333" spans="1:7" x14ac:dyDescent="0.4">
      <c r="A2333" t="s">
        <v>2338</v>
      </c>
      <c r="B2333">
        <v>1960.3584860000001</v>
      </c>
      <c r="C2333">
        <v>2742.6709620000001</v>
      </c>
      <c r="D2333">
        <v>1158.2266199999999</v>
      </c>
      <c r="E2333">
        <v>4693.6341899999998</v>
      </c>
      <c r="F2333">
        <v>3103.5287320000002</v>
      </c>
      <c r="G2333">
        <v>2042.30791</v>
      </c>
    </row>
    <row r="2334" spans="1:7" x14ac:dyDescent="0.4">
      <c r="A2334" t="s">
        <v>2339</v>
      </c>
      <c r="B2334">
        <v>1960.2585570000001</v>
      </c>
      <c r="C2334">
        <v>1858.5937610000001</v>
      </c>
      <c r="D2334">
        <v>1885.5903530000001</v>
      </c>
      <c r="E2334">
        <v>1653.24189</v>
      </c>
      <c r="F2334">
        <v>2415.5791680000002</v>
      </c>
      <c r="G2334">
        <v>1669.5668740000001</v>
      </c>
    </row>
    <row r="2335" spans="1:7" x14ac:dyDescent="0.4">
      <c r="A2335" t="s">
        <v>2340</v>
      </c>
      <c r="B2335">
        <v>1956.100222</v>
      </c>
      <c r="C2335">
        <v>1111.015394</v>
      </c>
      <c r="D2335">
        <v>1592.348123</v>
      </c>
      <c r="E2335">
        <v>1499.9219450000001</v>
      </c>
      <c r="F2335">
        <v>1471.001246</v>
      </c>
      <c r="G2335">
        <v>2336.3745789999998</v>
      </c>
    </row>
    <row r="2336" spans="1:7" x14ac:dyDescent="0.4">
      <c r="A2336" t="s">
        <v>2341</v>
      </c>
      <c r="B2336">
        <v>1955.9476010000001</v>
      </c>
      <c r="C2336">
        <v>1900.6079709999999</v>
      </c>
      <c r="D2336">
        <v>1258.472505</v>
      </c>
      <c r="E2336">
        <v>2247.6286789999999</v>
      </c>
      <c r="F2336">
        <v>1806.3380930000001</v>
      </c>
      <c r="G2336">
        <v>1744.587726</v>
      </c>
    </row>
    <row r="2337" spans="1:7" x14ac:dyDescent="0.4">
      <c r="A2337" t="s">
        <v>2342</v>
      </c>
      <c r="B2337">
        <v>1954.211984</v>
      </c>
      <c r="C2337">
        <v>2715.9276850000001</v>
      </c>
      <c r="D2337">
        <v>3102.34485</v>
      </c>
      <c r="E2337">
        <v>2989.3793099999998</v>
      </c>
      <c r="F2337">
        <v>2993.0745900000002</v>
      </c>
      <c r="G2337">
        <v>2877.1451520000001</v>
      </c>
    </row>
    <row r="2338" spans="1:7" x14ac:dyDescent="0.4">
      <c r="A2338" t="s">
        <v>2343</v>
      </c>
      <c r="B2338">
        <v>1952.453438</v>
      </c>
      <c r="C2338">
        <v>1343.7106409999999</v>
      </c>
      <c r="D2338">
        <v>881.50739529999998</v>
      </c>
      <c r="E2338">
        <v>2156.1720740000001</v>
      </c>
      <c r="F2338">
        <v>508.52172030000003</v>
      </c>
      <c r="G2338">
        <v>1229.626336</v>
      </c>
    </row>
    <row r="2339" spans="1:7" x14ac:dyDescent="0.4">
      <c r="A2339" t="s">
        <v>2344</v>
      </c>
      <c r="B2339">
        <v>1951.791498</v>
      </c>
      <c r="C2339">
        <v>623.7447482</v>
      </c>
      <c r="D2339">
        <v>1652.8668359999999</v>
      </c>
      <c r="E2339">
        <v>2400.4843460000002</v>
      </c>
      <c r="F2339">
        <v>1235.8542789999999</v>
      </c>
      <c r="G2339">
        <v>365.2396124</v>
      </c>
    </row>
    <row r="2340" spans="1:7" x14ac:dyDescent="0.4">
      <c r="A2340" t="s">
        <v>2345</v>
      </c>
      <c r="B2340">
        <v>1951.2048150000001</v>
      </c>
      <c r="C2340">
        <v>1564.662043</v>
      </c>
      <c r="D2340">
        <v>8425.9950339999996</v>
      </c>
      <c r="E2340">
        <v>2169.0141039999999</v>
      </c>
      <c r="F2340">
        <v>4160.9091159999998</v>
      </c>
      <c r="G2340">
        <v>1902.3375559999999</v>
      </c>
    </row>
    <row r="2341" spans="1:7" x14ac:dyDescent="0.4">
      <c r="A2341" t="s">
        <v>2346</v>
      </c>
      <c r="B2341">
        <v>1945.339618</v>
      </c>
      <c r="C2341">
        <v>4197.0705870000002</v>
      </c>
      <c r="D2341">
        <v>1048.374961</v>
      </c>
      <c r="E2341">
        <v>1370.296875</v>
      </c>
      <c r="F2341">
        <v>5550.9274869999999</v>
      </c>
      <c r="G2341">
        <v>2086.889345</v>
      </c>
    </row>
    <row r="2342" spans="1:7" x14ac:dyDescent="0.4">
      <c r="A2342" t="s">
        <v>2347</v>
      </c>
      <c r="B2342">
        <v>1936.1960349999999</v>
      </c>
      <c r="C2342">
        <v>2244.4367160000002</v>
      </c>
      <c r="D2342">
        <v>2271.5300350000002</v>
      </c>
      <c r="E2342">
        <v>2500.0960060000002</v>
      </c>
      <c r="F2342">
        <v>3499.9409260000002</v>
      </c>
      <c r="G2342">
        <v>2278.7642150000001</v>
      </c>
    </row>
    <row r="2343" spans="1:7" x14ac:dyDescent="0.4">
      <c r="A2343" t="s">
        <v>2348</v>
      </c>
      <c r="B2343">
        <v>1923.618925</v>
      </c>
      <c r="C2343">
        <v>2900.6965740000001</v>
      </c>
      <c r="D2343">
        <v>2498.867765</v>
      </c>
      <c r="E2343">
        <v>2353.8423029999999</v>
      </c>
      <c r="F2343">
        <v>1614.104507</v>
      </c>
      <c r="G2343">
        <v>1550.702315</v>
      </c>
    </row>
    <row r="2344" spans="1:7" x14ac:dyDescent="0.4">
      <c r="A2344" t="s">
        <v>2349</v>
      </c>
      <c r="B2344">
        <v>1922.680662</v>
      </c>
      <c r="C2344">
        <v>1001.435697</v>
      </c>
      <c r="D2344">
        <v>589.48419030000002</v>
      </c>
      <c r="E2344">
        <v>285.98387489999999</v>
      </c>
      <c r="F2344">
        <v>1186.8748949999999</v>
      </c>
      <c r="G2344">
        <v>537.24474020000002</v>
      </c>
    </row>
    <row r="2345" spans="1:7" x14ac:dyDescent="0.4">
      <c r="A2345" t="s">
        <v>2350</v>
      </c>
      <c r="B2345">
        <v>1921.231683</v>
      </c>
      <c r="C2345">
        <v>1866.6033580000001</v>
      </c>
      <c r="D2345">
        <v>1957.2716459999999</v>
      </c>
      <c r="E2345">
        <v>3240.6624059999999</v>
      </c>
      <c r="F2345">
        <v>1622.0711699999999</v>
      </c>
      <c r="G2345">
        <v>3516.4115259999999</v>
      </c>
    </row>
    <row r="2346" spans="1:7" x14ac:dyDescent="0.4">
      <c r="A2346" t="s">
        <v>2351</v>
      </c>
      <c r="B2346">
        <v>1908.6017139999999</v>
      </c>
      <c r="C2346">
        <v>3460.0629330000002</v>
      </c>
      <c r="D2346">
        <v>3176.8295189999999</v>
      </c>
      <c r="E2346">
        <v>8015.2167259999997</v>
      </c>
      <c r="F2346">
        <v>6713.3587680000001</v>
      </c>
      <c r="G2346">
        <v>3739.947901</v>
      </c>
    </row>
    <row r="2347" spans="1:7" x14ac:dyDescent="0.4">
      <c r="A2347" t="s">
        <v>2352</v>
      </c>
      <c r="B2347">
        <v>1905.335673</v>
      </c>
      <c r="C2347">
        <v>1896.281849</v>
      </c>
      <c r="D2347">
        <v>566.09295759999998</v>
      </c>
      <c r="E2347">
        <v>577.45647359999998</v>
      </c>
      <c r="F2347">
        <v>415.62433099999998</v>
      </c>
      <c r="G2347">
        <v>2641.8955219999998</v>
      </c>
    </row>
    <row r="2348" spans="1:7" x14ac:dyDescent="0.4">
      <c r="A2348" t="s">
        <v>2353</v>
      </c>
      <c r="B2348">
        <v>1898.6026159999999</v>
      </c>
      <c r="C2348">
        <v>1687.3125689999999</v>
      </c>
      <c r="D2348">
        <v>1577.3804909999999</v>
      </c>
      <c r="E2348">
        <v>1190.1737989999999</v>
      </c>
      <c r="F2348">
        <v>1848.9822830000001</v>
      </c>
      <c r="G2348">
        <v>2138.0199729999999</v>
      </c>
    </row>
    <row r="2349" spans="1:7" x14ac:dyDescent="0.4">
      <c r="A2349" t="s">
        <v>2354</v>
      </c>
      <c r="B2349">
        <v>1894.797626</v>
      </c>
      <c r="C2349">
        <v>959.60362980000002</v>
      </c>
      <c r="D2349">
        <v>116.31405150000001</v>
      </c>
      <c r="E2349">
        <v>139.59715650000001</v>
      </c>
      <c r="F2349">
        <v>570.01169370000002</v>
      </c>
      <c r="G2349">
        <v>414.42628280000002</v>
      </c>
    </row>
    <row r="2350" spans="1:7" x14ac:dyDescent="0.4">
      <c r="A2350" t="s">
        <v>2355</v>
      </c>
      <c r="B2350">
        <v>1894.3558270000001</v>
      </c>
      <c r="C2350">
        <v>4033.618825</v>
      </c>
      <c r="D2350">
        <v>3400.7107639999999</v>
      </c>
      <c r="E2350">
        <v>6333.7248840000002</v>
      </c>
      <c r="F2350">
        <v>4930.3296559999999</v>
      </c>
      <c r="G2350">
        <v>2481.7276489999999</v>
      </c>
    </row>
    <row r="2351" spans="1:7" x14ac:dyDescent="0.4">
      <c r="A2351" t="s">
        <v>2356</v>
      </c>
      <c r="B2351">
        <v>1893.116487</v>
      </c>
      <c r="C2351">
        <v>1885.4766830000001</v>
      </c>
      <c r="D2351">
        <v>2486.7443579999999</v>
      </c>
      <c r="E2351">
        <v>1972.1002020000001</v>
      </c>
      <c r="F2351">
        <v>1855.672759</v>
      </c>
      <c r="G2351">
        <v>1921.7536729999999</v>
      </c>
    </row>
    <row r="2352" spans="1:7" x14ac:dyDescent="0.4">
      <c r="A2352" t="s">
        <v>2357</v>
      </c>
      <c r="B2352">
        <v>1892.6816429999999</v>
      </c>
      <c r="C2352">
        <v>2360.5869729999999</v>
      </c>
      <c r="D2352">
        <v>1839.596693</v>
      </c>
      <c r="E2352">
        <v>18279.897379999999</v>
      </c>
      <c r="F2352">
        <v>16602.838489999998</v>
      </c>
      <c r="G2352">
        <v>19664.18102</v>
      </c>
    </row>
    <row r="2353" spans="1:7" x14ac:dyDescent="0.4">
      <c r="A2353" t="s">
        <v>2358</v>
      </c>
      <c r="B2353">
        <v>1892.098342</v>
      </c>
      <c r="C2353">
        <v>2198.4519559999999</v>
      </c>
      <c r="D2353">
        <v>2589.2481670000002</v>
      </c>
      <c r="E2353">
        <v>2230.8321550000001</v>
      </c>
      <c r="F2353">
        <v>2176.7341729999998</v>
      </c>
      <c r="G2353">
        <v>1808.949811</v>
      </c>
    </row>
    <row r="2354" spans="1:7" x14ac:dyDescent="0.4">
      <c r="A2354" t="s">
        <v>2359</v>
      </c>
      <c r="B2354">
        <v>1881.3198050000001</v>
      </c>
      <c r="C2354">
        <v>2606.82474</v>
      </c>
      <c r="D2354">
        <v>2350.0798749999999</v>
      </c>
      <c r="E2354">
        <v>22617.242760000001</v>
      </c>
      <c r="F2354">
        <v>21041.597249999999</v>
      </c>
      <c r="G2354">
        <v>24388.672330000001</v>
      </c>
    </row>
    <row r="2355" spans="1:7" x14ac:dyDescent="0.4">
      <c r="A2355" t="s">
        <v>2360</v>
      </c>
      <c r="B2355">
        <v>1878.7320380000001</v>
      </c>
      <c r="C2355">
        <v>1772.571702</v>
      </c>
      <c r="D2355">
        <v>257.94980930000003</v>
      </c>
      <c r="E2355">
        <v>952.47635609999998</v>
      </c>
      <c r="F2355">
        <v>429.75590460000001</v>
      </c>
      <c r="G2355">
        <v>1184.2071539999999</v>
      </c>
    </row>
    <row r="2356" spans="1:7" x14ac:dyDescent="0.4">
      <c r="A2356" t="s">
        <v>2361</v>
      </c>
      <c r="B2356">
        <v>1870.671632</v>
      </c>
      <c r="C2356">
        <v>3386.062641</v>
      </c>
      <c r="D2356">
        <v>2140.0811130000002</v>
      </c>
      <c r="E2356">
        <v>5473.5389569999998</v>
      </c>
      <c r="F2356">
        <v>5700.4352609999996</v>
      </c>
      <c r="G2356">
        <v>3254.6555229999999</v>
      </c>
    </row>
    <row r="2357" spans="1:7" x14ac:dyDescent="0.4">
      <c r="A2357" t="s">
        <v>2362</v>
      </c>
      <c r="B2357">
        <v>1864.0207370000001</v>
      </c>
      <c r="C2357">
        <v>3037.8438999999998</v>
      </c>
      <c r="D2357">
        <v>1379.8405339999999</v>
      </c>
      <c r="E2357">
        <v>803.62718510000002</v>
      </c>
      <c r="F2357">
        <v>845.23940340000001</v>
      </c>
      <c r="G2357">
        <v>781.90018510000004</v>
      </c>
    </row>
    <row r="2358" spans="1:7" x14ac:dyDescent="0.4">
      <c r="A2358" t="s">
        <v>2363</v>
      </c>
      <c r="B2358">
        <v>1863.0577249999999</v>
      </c>
      <c r="C2358">
        <v>3278.6615430000002</v>
      </c>
      <c r="D2358">
        <v>2472.5813389999998</v>
      </c>
      <c r="E2358">
        <v>1652.4170819999999</v>
      </c>
      <c r="F2358">
        <v>1532.7858739999999</v>
      </c>
      <c r="G2358">
        <v>1356.535433</v>
      </c>
    </row>
    <row r="2359" spans="1:7" x14ac:dyDescent="0.4">
      <c r="A2359" t="s">
        <v>2364</v>
      </c>
      <c r="B2359">
        <v>1862.311952</v>
      </c>
      <c r="C2359">
        <v>1528.4604999999999</v>
      </c>
      <c r="D2359">
        <v>2694.0657230000002</v>
      </c>
      <c r="E2359">
        <v>3940.2037919999998</v>
      </c>
      <c r="F2359">
        <v>2918.493399</v>
      </c>
      <c r="G2359">
        <v>1990.686921</v>
      </c>
    </row>
    <row r="2360" spans="1:7" x14ac:dyDescent="0.4">
      <c r="A2360" t="s">
        <v>2365</v>
      </c>
      <c r="B2360">
        <v>1857.415422</v>
      </c>
      <c r="C2360">
        <v>1835.1726160000001</v>
      </c>
      <c r="D2360">
        <v>2732.85617</v>
      </c>
      <c r="E2360">
        <v>3300.9797720000001</v>
      </c>
      <c r="F2360">
        <v>3680.1562269999999</v>
      </c>
      <c r="G2360">
        <v>3520.7455199999999</v>
      </c>
    </row>
    <row r="2361" spans="1:7" x14ac:dyDescent="0.4">
      <c r="A2361" t="s">
        <v>2366</v>
      </c>
      <c r="B2361">
        <v>1856.7147620000001</v>
      </c>
      <c r="C2361">
        <v>724.43548080000005</v>
      </c>
      <c r="D2361">
        <v>1525.1210590000001</v>
      </c>
      <c r="E2361">
        <v>953.30091370000002</v>
      </c>
      <c r="F2361">
        <v>1154.681515</v>
      </c>
      <c r="G2361">
        <v>1108.779937</v>
      </c>
    </row>
    <row r="2362" spans="1:7" x14ac:dyDescent="0.4">
      <c r="A2362" t="s">
        <v>2367</v>
      </c>
      <c r="B2362">
        <v>1856.135644</v>
      </c>
      <c r="C2362">
        <v>3778.4753810000002</v>
      </c>
      <c r="D2362">
        <v>3175.2196389999999</v>
      </c>
      <c r="E2362">
        <v>2766.0354050000001</v>
      </c>
      <c r="F2362">
        <v>3762.6335730000001</v>
      </c>
      <c r="G2362">
        <v>3520.2456099999999</v>
      </c>
    </row>
    <row r="2363" spans="1:7" x14ac:dyDescent="0.4">
      <c r="A2363" t="s">
        <v>2368</v>
      </c>
      <c r="B2363">
        <v>1852.906896</v>
      </c>
      <c r="C2363">
        <v>1829.263792</v>
      </c>
      <c r="D2363">
        <v>986.93461620000005</v>
      </c>
      <c r="E2363">
        <v>2026.260677</v>
      </c>
      <c r="F2363">
        <v>1922.8388090000001</v>
      </c>
      <c r="G2363">
        <v>3125.0275109999998</v>
      </c>
    </row>
    <row r="2364" spans="1:7" x14ac:dyDescent="0.4">
      <c r="A2364" t="s">
        <v>2369</v>
      </c>
      <c r="B2364">
        <v>1852.0206270000001</v>
      </c>
      <c r="C2364">
        <v>2196.754222</v>
      </c>
      <c r="D2364">
        <v>3021.5553220000002</v>
      </c>
      <c r="E2364">
        <v>28095.61537</v>
      </c>
      <c r="F2364">
        <v>24396.50359</v>
      </c>
      <c r="G2364">
        <v>43178.600579999998</v>
      </c>
    </row>
    <row r="2365" spans="1:7" x14ac:dyDescent="0.4">
      <c r="A2365" t="s">
        <v>2370</v>
      </c>
      <c r="B2365">
        <v>1850.0465220000001</v>
      </c>
      <c r="C2365">
        <v>1436.3705749999999</v>
      </c>
      <c r="D2365">
        <v>1299.9757070000001</v>
      </c>
      <c r="E2365">
        <v>1889.6173670000001</v>
      </c>
      <c r="F2365">
        <v>1448.313472</v>
      </c>
      <c r="G2365">
        <v>1834.764905</v>
      </c>
    </row>
    <row r="2366" spans="1:7" x14ac:dyDescent="0.4">
      <c r="A2366" t="s">
        <v>2371</v>
      </c>
      <c r="B2366">
        <v>1848.7724229999999</v>
      </c>
      <c r="C2366">
        <v>1835.7577309999999</v>
      </c>
      <c r="D2366">
        <v>1733.6190489999999</v>
      </c>
      <c r="E2366">
        <v>9511.920736</v>
      </c>
      <c r="F2366">
        <v>6696.5222430000003</v>
      </c>
      <c r="G2366">
        <v>6284.4556149999999</v>
      </c>
    </row>
    <row r="2367" spans="1:7" x14ac:dyDescent="0.4">
      <c r="A2367" t="s">
        <v>2372</v>
      </c>
      <c r="B2367">
        <v>1845.621875</v>
      </c>
      <c r="C2367">
        <v>3406.4765790000001</v>
      </c>
      <c r="D2367">
        <v>3788.4251979999999</v>
      </c>
      <c r="E2367">
        <v>2813.8408930000001</v>
      </c>
      <c r="F2367">
        <v>2966.9831680000002</v>
      </c>
      <c r="G2367">
        <v>4725.4577369999997</v>
      </c>
    </row>
    <row r="2368" spans="1:7" x14ac:dyDescent="0.4">
      <c r="A2368" t="s">
        <v>2373</v>
      </c>
      <c r="B2368">
        <v>1843.2062530000001</v>
      </c>
      <c r="C2368">
        <v>2929.246498</v>
      </c>
      <c r="D2368">
        <v>2015.5074569999999</v>
      </c>
      <c r="E2368">
        <v>2501.9629909999999</v>
      </c>
      <c r="F2368">
        <v>2742.5453480000001</v>
      </c>
      <c r="G2368">
        <v>2935.5223590000001</v>
      </c>
    </row>
    <row r="2369" spans="1:7" x14ac:dyDescent="0.4">
      <c r="A2369" t="s">
        <v>2374</v>
      </c>
      <c r="B2369">
        <v>1838.5043330000001</v>
      </c>
      <c r="C2369">
        <v>2232.0565900000001</v>
      </c>
      <c r="D2369">
        <v>2099.438541</v>
      </c>
      <c r="E2369">
        <v>604.63430930000004</v>
      </c>
      <c r="F2369">
        <v>2668.0056370000002</v>
      </c>
      <c r="G2369">
        <v>3892.2019399999999</v>
      </c>
    </row>
    <row r="2370" spans="1:7" x14ac:dyDescent="0.4">
      <c r="A2370" t="s">
        <v>2375</v>
      </c>
      <c r="B2370">
        <v>1837.520904</v>
      </c>
      <c r="C2370">
        <v>1729.2098129999999</v>
      </c>
      <c r="D2370">
        <v>1437.9650790000001</v>
      </c>
      <c r="E2370">
        <v>1560.639367</v>
      </c>
      <c r="F2370">
        <v>1770.351267</v>
      </c>
      <c r="G2370">
        <v>2039.268227</v>
      </c>
    </row>
    <row r="2371" spans="1:7" x14ac:dyDescent="0.4">
      <c r="A2371" t="s">
        <v>2376</v>
      </c>
      <c r="B2371">
        <v>1831.5280540000001</v>
      </c>
      <c r="C2371">
        <v>1618.1098260000001</v>
      </c>
      <c r="D2371">
        <v>275.15403149999997</v>
      </c>
      <c r="E2371">
        <v>1622.809403</v>
      </c>
      <c r="F2371">
        <v>1572.9772250000001</v>
      </c>
      <c r="G2371">
        <v>1541.9057230000001</v>
      </c>
    </row>
    <row r="2372" spans="1:7" x14ac:dyDescent="0.4">
      <c r="A2372" t="s">
        <v>2377</v>
      </c>
      <c r="B2372">
        <v>1830.913313</v>
      </c>
      <c r="C2372">
        <v>1350.475011</v>
      </c>
      <c r="D2372">
        <v>1453.4652309999999</v>
      </c>
      <c r="E2372">
        <v>2862.2382200000002</v>
      </c>
      <c r="F2372">
        <v>1627.7288550000001</v>
      </c>
      <c r="G2372">
        <v>2341.7173400000001</v>
      </c>
    </row>
    <row r="2373" spans="1:7" x14ac:dyDescent="0.4">
      <c r="A2373" t="s">
        <v>2378</v>
      </c>
      <c r="B2373">
        <v>1824.7090250000001</v>
      </c>
      <c r="C2373">
        <v>3310.9567000000002</v>
      </c>
      <c r="D2373">
        <v>5599.5864320000001</v>
      </c>
      <c r="E2373">
        <v>6353.139392</v>
      </c>
      <c r="F2373">
        <v>3587.3269970000001</v>
      </c>
      <c r="G2373">
        <v>262.32000629999999</v>
      </c>
    </row>
    <row r="2374" spans="1:7" x14ac:dyDescent="0.4">
      <c r="A2374" t="s">
        <v>2379</v>
      </c>
      <c r="B2374">
        <v>1817.3790320000001</v>
      </c>
      <c r="C2374">
        <v>1787.2918030000001</v>
      </c>
      <c r="D2374">
        <v>1630.003575</v>
      </c>
      <c r="E2374">
        <v>2038.1361099999999</v>
      </c>
      <c r="F2374">
        <v>161.00392719999999</v>
      </c>
      <c r="G2374">
        <v>1766.0803860000001</v>
      </c>
    </row>
    <row r="2375" spans="1:7" x14ac:dyDescent="0.4">
      <c r="A2375" t="s">
        <v>2380</v>
      </c>
      <c r="B2375">
        <v>1814.2557730000001</v>
      </c>
      <c r="C2375">
        <v>10089.53406</v>
      </c>
      <c r="D2375">
        <v>1442.5471399999999</v>
      </c>
      <c r="E2375">
        <v>391.06266260000001</v>
      </c>
      <c r="F2375">
        <v>345.34580690000001</v>
      </c>
      <c r="G2375">
        <v>5466.0402450000001</v>
      </c>
    </row>
    <row r="2376" spans="1:7" x14ac:dyDescent="0.4">
      <c r="A2376" t="s">
        <v>2381</v>
      </c>
      <c r="B2376">
        <v>1814.1514749999999</v>
      </c>
      <c r="C2376">
        <v>1404.5516580000001</v>
      </c>
      <c r="D2376">
        <v>1719.859005</v>
      </c>
      <c r="E2376">
        <v>2665.658911</v>
      </c>
      <c r="F2376">
        <v>1020.9392769999999</v>
      </c>
      <c r="G2376">
        <v>2322.1720730000002</v>
      </c>
    </row>
    <row r="2377" spans="1:7" x14ac:dyDescent="0.4">
      <c r="A2377" t="s">
        <v>2382</v>
      </c>
      <c r="B2377">
        <v>1813.042152</v>
      </c>
      <c r="C2377">
        <v>1285.006795</v>
      </c>
      <c r="D2377">
        <v>1637.366147</v>
      </c>
      <c r="E2377">
        <v>2344.895227</v>
      </c>
      <c r="F2377">
        <v>1590.8533520000001</v>
      </c>
      <c r="G2377">
        <v>2037.552754</v>
      </c>
    </row>
    <row r="2378" spans="1:7" x14ac:dyDescent="0.4">
      <c r="A2378" t="s">
        <v>2383</v>
      </c>
      <c r="B2378">
        <v>1810.6121009999999</v>
      </c>
      <c r="C2378">
        <v>1246.9921589999999</v>
      </c>
      <c r="D2378">
        <v>657.29178990000003</v>
      </c>
      <c r="E2378">
        <v>702.96090570000001</v>
      </c>
      <c r="F2378">
        <v>653.76844110000002</v>
      </c>
      <c r="G2378">
        <v>860.82181390000005</v>
      </c>
    </row>
    <row r="2379" spans="1:7" x14ac:dyDescent="0.4">
      <c r="A2379" t="s">
        <v>2384</v>
      </c>
      <c r="B2379">
        <v>1808.677741</v>
      </c>
      <c r="C2379">
        <v>1299.2268899999999</v>
      </c>
      <c r="D2379">
        <v>910.87871710000002</v>
      </c>
      <c r="E2379">
        <v>1072.3296459999999</v>
      </c>
      <c r="F2379">
        <v>459.54352139999997</v>
      </c>
      <c r="G2379">
        <v>1077.1971470000001</v>
      </c>
    </row>
    <row r="2380" spans="1:7" x14ac:dyDescent="0.4">
      <c r="A2380" t="s">
        <v>2385</v>
      </c>
      <c r="B2380">
        <v>1807.72417</v>
      </c>
      <c r="C2380">
        <v>2479.1696569999999</v>
      </c>
      <c r="D2380">
        <v>255.05244980000001</v>
      </c>
      <c r="E2380">
        <v>282.35419610000002</v>
      </c>
      <c r="F2380">
        <v>192.75071729999999</v>
      </c>
      <c r="G2380">
        <v>647.16700719999994</v>
      </c>
    </row>
    <row r="2381" spans="1:7" x14ac:dyDescent="0.4">
      <c r="A2381" t="s">
        <v>2386</v>
      </c>
      <c r="B2381">
        <v>1806.5901710000001</v>
      </c>
      <c r="C2381">
        <v>3764.8749149999999</v>
      </c>
      <c r="D2381">
        <v>3040.8265489999999</v>
      </c>
      <c r="E2381">
        <v>3658.568045</v>
      </c>
      <c r="F2381">
        <v>6790.2227869999997</v>
      </c>
      <c r="G2381">
        <v>4177.1297910000003</v>
      </c>
    </row>
    <row r="2382" spans="1:7" x14ac:dyDescent="0.4">
      <c r="A2382" t="s">
        <v>2387</v>
      </c>
      <c r="B2382">
        <v>1806.0259490000001</v>
      </c>
      <c r="C2382">
        <v>1453.3003180000001</v>
      </c>
      <c r="D2382">
        <v>1965.425561</v>
      </c>
      <c r="E2382">
        <v>1654.1448660000001</v>
      </c>
      <c r="F2382">
        <v>2240.5905899999998</v>
      </c>
      <c r="G2382">
        <v>1720.2807190000001</v>
      </c>
    </row>
    <row r="2383" spans="1:7" x14ac:dyDescent="0.4">
      <c r="A2383" t="s">
        <v>2388</v>
      </c>
      <c r="B2383">
        <v>1805.145233</v>
      </c>
      <c r="C2383">
        <v>2135.5513719999999</v>
      </c>
      <c r="D2383">
        <v>1808.191018</v>
      </c>
      <c r="E2383">
        <v>311.40468249999998</v>
      </c>
      <c r="F2383">
        <v>2377.6353989999998</v>
      </c>
      <c r="G2383">
        <v>2001.5082050000001</v>
      </c>
    </row>
    <row r="2384" spans="1:7" x14ac:dyDescent="0.4">
      <c r="A2384" t="s">
        <v>2389</v>
      </c>
      <c r="B2384">
        <v>1804.7921920000001</v>
      </c>
      <c r="C2384">
        <v>1320.9106019999999</v>
      </c>
      <c r="D2384">
        <v>1419.659643</v>
      </c>
      <c r="E2384">
        <v>1430.2265</v>
      </c>
      <c r="F2384">
        <v>941.29252069999995</v>
      </c>
      <c r="G2384">
        <v>1861.8223519999999</v>
      </c>
    </row>
    <row r="2385" spans="1:7" x14ac:dyDescent="0.4">
      <c r="A2385" t="s">
        <v>2390</v>
      </c>
      <c r="B2385">
        <v>1804.462002</v>
      </c>
      <c r="C2385">
        <v>4731.9270390000001</v>
      </c>
      <c r="D2385">
        <v>2080.7491970000001</v>
      </c>
      <c r="E2385">
        <v>1918.9514959999999</v>
      </c>
      <c r="F2385">
        <v>2162.4815789999998</v>
      </c>
      <c r="G2385">
        <v>202379.86499999999</v>
      </c>
    </row>
    <row r="2386" spans="1:7" x14ac:dyDescent="0.4">
      <c r="A2386" t="s">
        <v>2391</v>
      </c>
      <c r="B2386">
        <v>1801.1882290000001</v>
      </c>
      <c r="C2386">
        <v>2372.072647</v>
      </c>
      <c r="D2386">
        <v>1754.421728</v>
      </c>
      <c r="E2386">
        <v>2226.9823240000001</v>
      </c>
      <c r="F2386">
        <v>2369.210458</v>
      </c>
      <c r="G2386">
        <v>2007.234467</v>
      </c>
    </row>
    <row r="2387" spans="1:7" x14ac:dyDescent="0.4">
      <c r="A2387" t="s">
        <v>2392</v>
      </c>
      <c r="B2387">
        <v>1800.168549</v>
      </c>
      <c r="C2387">
        <v>75025.545679999996</v>
      </c>
      <c r="D2387">
        <v>3746.283629</v>
      </c>
      <c r="E2387">
        <v>2584.8794109999999</v>
      </c>
      <c r="F2387">
        <v>62087.609479999999</v>
      </c>
      <c r="G2387">
        <v>2867.7951090000001</v>
      </c>
    </row>
    <row r="2388" spans="1:7" x14ac:dyDescent="0.4">
      <c r="A2388" t="s">
        <v>2393</v>
      </c>
      <c r="B2388">
        <v>1799.422595</v>
      </c>
      <c r="C2388">
        <v>1803.6655410000001</v>
      </c>
      <c r="D2388">
        <v>1715.928553</v>
      </c>
      <c r="E2388">
        <v>1604.3157610000001</v>
      </c>
      <c r="F2388">
        <v>1980.8880320000001</v>
      </c>
      <c r="G2388">
        <v>2429.316761</v>
      </c>
    </row>
    <row r="2389" spans="1:7" x14ac:dyDescent="0.4">
      <c r="A2389" t="s">
        <v>2394</v>
      </c>
      <c r="B2389">
        <v>1794.120443</v>
      </c>
      <c r="C2389">
        <v>1496.5072190000001</v>
      </c>
      <c r="D2389">
        <v>1406.392026</v>
      </c>
      <c r="E2389">
        <v>1999.0516540000001</v>
      </c>
      <c r="F2389">
        <v>1042.88787</v>
      </c>
      <c r="G2389">
        <v>1575.837231</v>
      </c>
    </row>
    <row r="2390" spans="1:7" x14ac:dyDescent="0.4">
      <c r="A2390" t="s">
        <v>2395</v>
      </c>
      <c r="B2390">
        <v>1793.710392</v>
      </c>
      <c r="C2390">
        <v>1561.6301149999999</v>
      </c>
      <c r="D2390">
        <v>1076.4410989999999</v>
      </c>
      <c r="E2390">
        <v>1279.2033590000001</v>
      </c>
      <c r="F2390">
        <v>1338.72747</v>
      </c>
      <c r="G2390">
        <v>3126.7665649999999</v>
      </c>
    </row>
    <row r="2391" spans="1:7" x14ac:dyDescent="0.4">
      <c r="A2391" t="s">
        <v>2396</v>
      </c>
      <c r="B2391">
        <v>1793.315957</v>
      </c>
      <c r="C2391">
        <v>1963.4972190000001</v>
      </c>
      <c r="D2391">
        <v>1899.49713</v>
      </c>
      <c r="E2391">
        <v>3075.5128789999999</v>
      </c>
      <c r="F2391">
        <v>1990.055816</v>
      </c>
      <c r="G2391">
        <v>2572.4230189999998</v>
      </c>
    </row>
    <row r="2392" spans="1:7" x14ac:dyDescent="0.4">
      <c r="A2392" t="s">
        <v>2397</v>
      </c>
      <c r="B2392">
        <v>1790.6476210000001</v>
      </c>
      <c r="C2392">
        <v>1632.3368390000001</v>
      </c>
      <c r="D2392">
        <v>1166.3132410000001</v>
      </c>
      <c r="E2392">
        <v>1431.5707749999999</v>
      </c>
      <c r="F2392">
        <v>1309.5198399999999</v>
      </c>
      <c r="G2392">
        <v>2139.1513629999999</v>
      </c>
    </row>
    <row r="2393" spans="1:7" x14ac:dyDescent="0.4">
      <c r="A2393" t="s">
        <v>2398</v>
      </c>
      <c r="B2393">
        <v>1789.7779049999999</v>
      </c>
      <c r="C2393">
        <v>7984.7600009999996</v>
      </c>
      <c r="D2393">
        <v>6152.784944</v>
      </c>
      <c r="E2393">
        <v>7033.2229100000004</v>
      </c>
      <c r="F2393">
        <v>2459.5283979999999</v>
      </c>
      <c r="G2393">
        <v>7292.6886290000002</v>
      </c>
    </row>
    <row r="2394" spans="1:7" x14ac:dyDescent="0.4">
      <c r="A2394" t="s">
        <v>2399</v>
      </c>
      <c r="B2394">
        <v>1787.581504</v>
      </c>
      <c r="C2394">
        <v>1498.7372909999999</v>
      </c>
      <c r="D2394">
        <v>1134.1631850000001</v>
      </c>
      <c r="E2394">
        <v>1387.3535059999999</v>
      </c>
      <c r="F2394">
        <v>1537.8827309999999</v>
      </c>
      <c r="G2394">
        <v>1355.9861510000001</v>
      </c>
    </row>
    <row r="2395" spans="1:7" x14ac:dyDescent="0.4">
      <c r="A2395" t="s">
        <v>2400</v>
      </c>
      <c r="B2395">
        <v>1786.5591260000001</v>
      </c>
      <c r="C2395">
        <v>2300.4693219999999</v>
      </c>
      <c r="D2395">
        <v>1737.996122</v>
      </c>
      <c r="E2395">
        <v>1960.1963009999999</v>
      </c>
      <c r="F2395">
        <v>1902.012739</v>
      </c>
      <c r="G2395">
        <v>1962.7673420000001</v>
      </c>
    </row>
    <row r="2396" spans="1:7" x14ac:dyDescent="0.4">
      <c r="A2396" t="s">
        <v>2401</v>
      </c>
      <c r="B2396">
        <v>1779.6876609999999</v>
      </c>
      <c r="C2396">
        <v>483.268821</v>
      </c>
      <c r="D2396">
        <v>1481.496294</v>
      </c>
      <c r="E2396">
        <v>2320.6995590000001</v>
      </c>
      <c r="F2396">
        <v>1368.3557860000001</v>
      </c>
      <c r="G2396">
        <v>740.58125659999996</v>
      </c>
    </row>
    <row r="2397" spans="1:7" x14ac:dyDescent="0.4">
      <c r="A2397" t="s">
        <v>2402</v>
      </c>
      <c r="B2397">
        <v>1779.5155669999999</v>
      </c>
      <c r="C2397">
        <v>4798.6874159999998</v>
      </c>
      <c r="D2397">
        <v>3208.1843909999998</v>
      </c>
      <c r="E2397">
        <v>3341.644209</v>
      </c>
      <c r="F2397">
        <v>4596.4641279999996</v>
      </c>
      <c r="G2397">
        <v>426.15431269999999</v>
      </c>
    </row>
    <row r="2398" spans="1:7" x14ac:dyDescent="0.4">
      <c r="A2398" t="s">
        <v>2403</v>
      </c>
      <c r="B2398">
        <v>1778.2454319999999</v>
      </c>
      <c r="C2398">
        <v>1145.66868</v>
      </c>
      <c r="D2398">
        <v>496.76529900000003</v>
      </c>
      <c r="E2398">
        <v>269.69489249999998</v>
      </c>
      <c r="F2398">
        <v>292.94342890000001</v>
      </c>
      <c r="G2398">
        <v>1703.504357</v>
      </c>
    </row>
    <row r="2399" spans="1:7" x14ac:dyDescent="0.4">
      <c r="A2399" t="s">
        <v>2404</v>
      </c>
      <c r="B2399">
        <v>1775.5844810000001</v>
      </c>
      <c r="C2399">
        <v>2186.915904</v>
      </c>
      <c r="D2399">
        <v>1408.476371</v>
      </c>
      <c r="E2399">
        <v>1864.5605909999999</v>
      </c>
      <c r="F2399">
        <v>1519.079943</v>
      </c>
      <c r="G2399">
        <v>1963.381451</v>
      </c>
    </row>
    <row r="2400" spans="1:7" x14ac:dyDescent="0.4">
      <c r="A2400" t="s">
        <v>2405</v>
      </c>
      <c r="B2400">
        <v>1773.3330040000001</v>
      </c>
      <c r="C2400">
        <v>1618.641846</v>
      </c>
      <c r="D2400">
        <v>1440.6943759999999</v>
      </c>
      <c r="E2400">
        <v>1570.8867069999999</v>
      </c>
      <c r="F2400">
        <v>1782.3715729999999</v>
      </c>
      <c r="G2400">
        <v>1376.692857</v>
      </c>
    </row>
    <row r="2401" spans="1:7" x14ac:dyDescent="0.4">
      <c r="A2401" t="s">
        <v>2406</v>
      </c>
      <c r="B2401">
        <v>1771.2718299999999</v>
      </c>
      <c r="C2401">
        <v>1454.854763</v>
      </c>
      <c r="D2401">
        <v>1329.8680790000001</v>
      </c>
      <c r="E2401">
        <v>2586.7136129999999</v>
      </c>
      <c r="F2401">
        <v>1257.1446820000001</v>
      </c>
      <c r="G2401">
        <v>1260.443162</v>
      </c>
    </row>
    <row r="2402" spans="1:7" x14ac:dyDescent="0.4">
      <c r="A2402" t="s">
        <v>2407</v>
      </c>
      <c r="B2402">
        <v>1769.9638460000001</v>
      </c>
      <c r="C2402">
        <v>586.50933520000001</v>
      </c>
      <c r="D2402">
        <v>830.60461099999998</v>
      </c>
      <c r="E2402">
        <v>183.1905161</v>
      </c>
      <c r="F2402">
        <v>205.15049289999999</v>
      </c>
      <c r="G2402">
        <v>4301.174994</v>
      </c>
    </row>
    <row r="2403" spans="1:7" x14ac:dyDescent="0.4">
      <c r="A2403" t="s">
        <v>2408</v>
      </c>
      <c r="B2403">
        <v>1769.108784</v>
      </c>
      <c r="C2403">
        <v>794.50186210000004</v>
      </c>
      <c r="D2403">
        <v>796.81108329999995</v>
      </c>
      <c r="E2403">
        <v>4511.4619910000001</v>
      </c>
      <c r="F2403">
        <v>1855.7908179999999</v>
      </c>
      <c r="G2403">
        <v>915.77664700000003</v>
      </c>
    </row>
    <row r="2404" spans="1:7" x14ac:dyDescent="0.4">
      <c r="A2404" t="s">
        <v>2409</v>
      </c>
      <c r="B2404">
        <v>1766.4715639999999</v>
      </c>
      <c r="C2404">
        <v>794.02606660000004</v>
      </c>
      <c r="D2404">
        <v>1572.943344</v>
      </c>
      <c r="E2404">
        <v>1950.765042</v>
      </c>
      <c r="F2404">
        <v>1824.6476459999999</v>
      </c>
      <c r="G2404">
        <v>1552.125162</v>
      </c>
    </row>
    <row r="2405" spans="1:7" x14ac:dyDescent="0.4">
      <c r="A2405" t="s">
        <v>2410</v>
      </c>
      <c r="B2405">
        <v>1765.001444</v>
      </c>
      <c r="C2405">
        <v>1854.2811650000001</v>
      </c>
      <c r="D2405">
        <v>2281.8745760000002</v>
      </c>
      <c r="E2405">
        <v>1235.7039110000001</v>
      </c>
      <c r="F2405">
        <v>1187.6926719999999</v>
      </c>
      <c r="G2405">
        <v>1073.913188</v>
      </c>
    </row>
    <row r="2406" spans="1:7" x14ac:dyDescent="0.4">
      <c r="A2406" t="s">
        <v>2411</v>
      </c>
      <c r="B2406">
        <v>1763.7990649999999</v>
      </c>
      <c r="C2406">
        <v>2433.5547449999999</v>
      </c>
      <c r="D2406">
        <v>3555.4295120000002</v>
      </c>
      <c r="E2406">
        <v>1151.8451700000001</v>
      </c>
      <c r="F2406">
        <v>2161.2436280000002</v>
      </c>
      <c r="G2406">
        <v>1350.7184480000001</v>
      </c>
    </row>
    <row r="2407" spans="1:7" x14ac:dyDescent="0.4">
      <c r="A2407" t="s">
        <v>2412</v>
      </c>
      <c r="B2407">
        <v>1761.9911790000001</v>
      </c>
      <c r="C2407">
        <v>2070.9528030000001</v>
      </c>
      <c r="D2407">
        <v>3043.1795529999999</v>
      </c>
      <c r="E2407">
        <v>5229.2932019999998</v>
      </c>
      <c r="F2407">
        <v>7551.5396330000003</v>
      </c>
      <c r="G2407">
        <v>2643.344102</v>
      </c>
    </row>
    <row r="2408" spans="1:7" x14ac:dyDescent="0.4">
      <c r="A2408" t="s">
        <v>2413</v>
      </c>
      <c r="B2408">
        <v>1760.4416369999999</v>
      </c>
      <c r="C2408">
        <v>2159.5442560000001</v>
      </c>
      <c r="D2408">
        <v>3451.0353789999999</v>
      </c>
      <c r="E2408">
        <v>5059.759744</v>
      </c>
      <c r="F2408">
        <v>4146.4148880000002</v>
      </c>
      <c r="G2408">
        <v>1878.1885769999999</v>
      </c>
    </row>
    <row r="2409" spans="1:7" x14ac:dyDescent="0.4">
      <c r="A2409" t="s">
        <v>2414</v>
      </c>
      <c r="B2409">
        <v>1760.2897889999999</v>
      </c>
      <c r="C2409">
        <v>2889.7611360000001</v>
      </c>
      <c r="D2409">
        <v>2001.430834</v>
      </c>
      <c r="E2409">
        <v>1893.5393429999999</v>
      </c>
      <c r="F2409">
        <v>2437.8186820000001</v>
      </c>
      <c r="G2409">
        <v>1734.99866</v>
      </c>
    </row>
    <row r="2410" spans="1:7" x14ac:dyDescent="0.4">
      <c r="A2410" t="s">
        <v>2415</v>
      </c>
      <c r="B2410">
        <v>1759.514355</v>
      </c>
      <c r="C2410">
        <v>2972.0589599999998</v>
      </c>
      <c r="D2410">
        <v>14434.06582</v>
      </c>
      <c r="E2410">
        <v>1543.4677549999999</v>
      </c>
      <c r="F2410">
        <v>2958.75801</v>
      </c>
      <c r="G2410">
        <v>4971.9262900000003</v>
      </c>
    </row>
    <row r="2411" spans="1:7" x14ac:dyDescent="0.4">
      <c r="A2411" t="s">
        <v>2416</v>
      </c>
      <c r="B2411">
        <v>1753.480071</v>
      </c>
      <c r="C2411">
        <v>3685.3283769999998</v>
      </c>
      <c r="D2411">
        <v>2184.8063990000001</v>
      </c>
      <c r="E2411">
        <v>4446.8972690000001</v>
      </c>
      <c r="F2411">
        <v>2348.4800169999999</v>
      </c>
      <c r="G2411">
        <v>2113.4146409999998</v>
      </c>
    </row>
    <row r="2412" spans="1:7" x14ac:dyDescent="0.4">
      <c r="A2412" t="s">
        <v>2417</v>
      </c>
      <c r="B2412">
        <v>1752.5693060000001</v>
      </c>
      <c r="C2412">
        <v>1924.460061</v>
      </c>
      <c r="D2412">
        <v>1905.9174109999999</v>
      </c>
      <c r="E2412">
        <v>1701.118917</v>
      </c>
      <c r="F2412">
        <v>1584.1212949999999</v>
      </c>
      <c r="G2412">
        <v>1659.89606</v>
      </c>
    </row>
    <row r="2413" spans="1:7" x14ac:dyDescent="0.4">
      <c r="A2413" t="s">
        <v>2418</v>
      </c>
      <c r="B2413">
        <v>1748.6694339999999</v>
      </c>
      <c r="C2413">
        <v>2670.0402979999999</v>
      </c>
      <c r="D2413">
        <v>3286.1653510000001</v>
      </c>
      <c r="E2413">
        <v>7239.5768360000002</v>
      </c>
      <c r="F2413">
        <v>6588.2621250000002</v>
      </c>
      <c r="G2413">
        <v>2463.3927709999998</v>
      </c>
    </row>
    <row r="2414" spans="1:7" x14ac:dyDescent="0.4">
      <c r="A2414" t="s">
        <v>2419</v>
      </c>
      <c r="B2414">
        <v>1747.5505009999999</v>
      </c>
      <c r="C2414">
        <v>181.0981946</v>
      </c>
      <c r="D2414">
        <v>283.04846209999999</v>
      </c>
      <c r="E2414">
        <v>2100.0945569999999</v>
      </c>
      <c r="F2414">
        <v>53.501182069999999</v>
      </c>
      <c r="G2414">
        <v>943.94629099999997</v>
      </c>
    </row>
    <row r="2415" spans="1:7" x14ac:dyDescent="0.4">
      <c r="A2415" t="s">
        <v>2420</v>
      </c>
      <c r="B2415">
        <v>1746.013273</v>
      </c>
      <c r="C2415">
        <v>1357.1561610000001</v>
      </c>
      <c r="D2415">
        <v>1137.9266849999999</v>
      </c>
      <c r="E2415">
        <v>844.52888359999997</v>
      </c>
      <c r="F2415">
        <v>1205.347256</v>
      </c>
      <c r="G2415">
        <v>1386.4474190000001</v>
      </c>
    </row>
    <row r="2416" spans="1:7" x14ac:dyDescent="0.4">
      <c r="A2416" t="s">
        <v>2421</v>
      </c>
      <c r="B2416">
        <v>1744.9336330000001</v>
      </c>
      <c r="C2416">
        <v>1340.0324419999999</v>
      </c>
      <c r="D2416">
        <v>1347.893781</v>
      </c>
      <c r="E2416">
        <v>2465.9564700000001</v>
      </c>
      <c r="F2416">
        <v>804.67596370000001</v>
      </c>
      <c r="G2416">
        <v>1445.4080489999999</v>
      </c>
    </row>
    <row r="2417" spans="1:7" x14ac:dyDescent="0.4">
      <c r="A2417" t="s">
        <v>2422</v>
      </c>
      <c r="B2417">
        <v>1734.0530879999999</v>
      </c>
      <c r="C2417">
        <v>3521.9332749999999</v>
      </c>
      <c r="D2417">
        <v>3402.8072080000002</v>
      </c>
      <c r="E2417">
        <v>11698.813620000001</v>
      </c>
      <c r="F2417">
        <v>11997.159030000001</v>
      </c>
      <c r="G2417">
        <v>2740.0121549999999</v>
      </c>
    </row>
    <row r="2418" spans="1:7" x14ac:dyDescent="0.4">
      <c r="A2418" t="s">
        <v>2423</v>
      </c>
      <c r="B2418">
        <v>1731.937807</v>
      </c>
      <c r="C2418">
        <v>3482.8056759999999</v>
      </c>
      <c r="D2418">
        <v>12213.11786</v>
      </c>
      <c r="E2418">
        <v>7927.5701939999999</v>
      </c>
      <c r="F2418">
        <v>18570.814419999999</v>
      </c>
      <c r="G2418">
        <v>19980.447629999999</v>
      </c>
    </row>
    <row r="2419" spans="1:7" x14ac:dyDescent="0.4">
      <c r="A2419" t="s">
        <v>2424</v>
      </c>
      <c r="B2419">
        <v>1729.6900410000001</v>
      </c>
      <c r="C2419">
        <v>574.89883680000003</v>
      </c>
      <c r="D2419">
        <v>3553.6241530000002</v>
      </c>
      <c r="E2419">
        <v>406.47631380000001</v>
      </c>
      <c r="F2419">
        <v>1606.5752440000001</v>
      </c>
      <c r="G2419">
        <v>625.00013090000004</v>
      </c>
    </row>
    <row r="2420" spans="1:7" x14ac:dyDescent="0.4">
      <c r="A2420" t="s">
        <v>2425</v>
      </c>
      <c r="B2420">
        <v>1729.3630989999999</v>
      </c>
      <c r="C2420">
        <v>613.44542139999999</v>
      </c>
      <c r="D2420">
        <v>1302.4369810000001</v>
      </c>
      <c r="E2420">
        <v>4391.2062020000003</v>
      </c>
      <c r="F2420">
        <v>1706.4904979999999</v>
      </c>
      <c r="G2420">
        <v>3077.9549050000001</v>
      </c>
    </row>
    <row r="2421" spans="1:7" x14ac:dyDescent="0.4">
      <c r="A2421" t="s">
        <v>2426</v>
      </c>
      <c r="B2421">
        <v>1720.7338030000001</v>
      </c>
      <c r="C2421">
        <v>1076.679437</v>
      </c>
      <c r="D2421">
        <v>1554.593924</v>
      </c>
      <c r="E2421">
        <v>1440.607563</v>
      </c>
      <c r="F2421">
        <v>1633.5750780000001</v>
      </c>
      <c r="G2421">
        <v>1272.6499690000001</v>
      </c>
    </row>
    <row r="2422" spans="1:7" x14ac:dyDescent="0.4">
      <c r="A2422" t="s">
        <v>2427</v>
      </c>
      <c r="B2422">
        <v>1714.148173</v>
      </c>
      <c r="C2422">
        <v>2192.6135690000001</v>
      </c>
      <c r="D2422">
        <v>2385.2372220000002</v>
      </c>
      <c r="E2422">
        <v>4577.7553760000001</v>
      </c>
      <c r="F2422">
        <v>3893.5004909999998</v>
      </c>
      <c r="G2422">
        <v>3323.221172</v>
      </c>
    </row>
    <row r="2423" spans="1:7" x14ac:dyDescent="0.4">
      <c r="A2423" t="s">
        <v>2428</v>
      </c>
      <c r="B2423">
        <v>1707.2272829999999</v>
      </c>
      <c r="C2423">
        <v>3432.3068979999998</v>
      </c>
      <c r="D2423">
        <v>2254.8826309999999</v>
      </c>
      <c r="E2423">
        <v>111596.26459999999</v>
      </c>
      <c r="F2423">
        <v>24705.216759999999</v>
      </c>
      <c r="G2423">
        <v>33271.987229999999</v>
      </c>
    </row>
    <row r="2424" spans="1:7" x14ac:dyDescent="0.4">
      <c r="A2424" t="s">
        <v>2429</v>
      </c>
      <c r="B2424">
        <v>1704.7535029999999</v>
      </c>
      <c r="C2424">
        <v>3906.1780939999999</v>
      </c>
      <c r="D2424">
        <v>992.22510980000004</v>
      </c>
      <c r="E2424">
        <v>1691.4096340000001</v>
      </c>
      <c r="F2424">
        <v>1837.865425</v>
      </c>
      <c r="G2424">
        <v>2815.3521449999998</v>
      </c>
    </row>
    <row r="2425" spans="1:7" x14ac:dyDescent="0.4">
      <c r="A2425" t="s">
        <v>2430</v>
      </c>
      <c r="B2425">
        <v>1701.1819109999999</v>
      </c>
      <c r="C2425">
        <v>1197.6008240000001</v>
      </c>
      <c r="D2425">
        <v>750.87408479999999</v>
      </c>
      <c r="E2425">
        <v>342.52785890000001</v>
      </c>
      <c r="F2425">
        <v>367.83447009999998</v>
      </c>
      <c r="G2425">
        <v>906.24661170000002</v>
      </c>
    </row>
    <row r="2426" spans="1:7" x14ac:dyDescent="0.4">
      <c r="A2426" t="s">
        <v>2431</v>
      </c>
      <c r="B2426">
        <v>1698.9905779999999</v>
      </c>
      <c r="C2426">
        <v>1800.3344970000001</v>
      </c>
      <c r="D2426">
        <v>1720.629946</v>
      </c>
      <c r="E2426">
        <v>3310.1469280000001</v>
      </c>
      <c r="F2426">
        <v>3861.3988169999998</v>
      </c>
      <c r="G2426">
        <v>4406.9217200000003</v>
      </c>
    </row>
    <row r="2427" spans="1:7" x14ac:dyDescent="0.4">
      <c r="A2427" t="s">
        <v>2432</v>
      </c>
      <c r="B2427">
        <v>1696.161605</v>
      </c>
      <c r="C2427">
        <v>1826.859602</v>
      </c>
      <c r="D2427">
        <v>1324.8443649999999</v>
      </c>
      <c r="E2427">
        <v>1234.377765</v>
      </c>
      <c r="F2427">
        <v>1452.351165</v>
      </c>
      <c r="G2427">
        <v>2083.5352549999998</v>
      </c>
    </row>
    <row r="2428" spans="1:7" x14ac:dyDescent="0.4">
      <c r="A2428" t="s">
        <v>2433</v>
      </c>
      <c r="B2428">
        <v>1695.0464730000001</v>
      </c>
      <c r="C2428">
        <v>3369.8310540000002</v>
      </c>
      <c r="D2428">
        <v>2091.248098</v>
      </c>
      <c r="E2428">
        <v>1480.949347</v>
      </c>
      <c r="F2428">
        <v>2374.4975180000001</v>
      </c>
      <c r="G2428">
        <v>4603.9577769999996</v>
      </c>
    </row>
    <row r="2429" spans="1:7" x14ac:dyDescent="0.4">
      <c r="A2429" t="s">
        <v>2434</v>
      </c>
      <c r="B2429">
        <v>1694.335057</v>
      </c>
      <c r="C2429">
        <v>2512.328403</v>
      </c>
      <c r="D2429">
        <v>2872.9227540000002</v>
      </c>
      <c r="E2429">
        <v>3174.751307</v>
      </c>
      <c r="F2429">
        <v>2121.3141409999998</v>
      </c>
      <c r="G2429">
        <v>2779.935305</v>
      </c>
    </row>
    <row r="2430" spans="1:7" x14ac:dyDescent="0.4">
      <c r="A2430" t="s">
        <v>2435</v>
      </c>
      <c r="B2430">
        <v>1693.7752479999999</v>
      </c>
      <c r="C2430">
        <v>1683.0336890000001</v>
      </c>
      <c r="D2430">
        <v>1477.906379</v>
      </c>
      <c r="E2430">
        <v>2266.4934490000001</v>
      </c>
      <c r="F2430">
        <v>1586.769583</v>
      </c>
      <c r="G2430">
        <v>1613.9858509999999</v>
      </c>
    </row>
    <row r="2431" spans="1:7" x14ac:dyDescent="0.4">
      <c r="A2431" t="s">
        <v>2436</v>
      </c>
      <c r="B2431">
        <v>1686.5498009999999</v>
      </c>
      <c r="C2431">
        <v>1793.2372809999999</v>
      </c>
      <c r="D2431">
        <v>720.52185350000002</v>
      </c>
      <c r="E2431">
        <v>909.2285554</v>
      </c>
      <c r="F2431">
        <v>574.87753869999995</v>
      </c>
      <c r="G2431">
        <v>3994.5073360000001</v>
      </c>
    </row>
    <row r="2432" spans="1:7" x14ac:dyDescent="0.4">
      <c r="A2432" t="s">
        <v>2437</v>
      </c>
      <c r="B2432">
        <v>1685.3514580000001</v>
      </c>
      <c r="C2432">
        <v>821.38278130000003</v>
      </c>
      <c r="D2432">
        <v>816.92130110000005</v>
      </c>
      <c r="E2432">
        <v>1745.830876</v>
      </c>
      <c r="F2432">
        <v>771.65207050000004</v>
      </c>
      <c r="G2432">
        <v>1274.812925</v>
      </c>
    </row>
    <row r="2433" spans="1:7" x14ac:dyDescent="0.4">
      <c r="A2433" t="s">
        <v>2438</v>
      </c>
      <c r="B2433">
        <v>1683.461949</v>
      </c>
      <c r="C2433">
        <v>2603.8067169999999</v>
      </c>
      <c r="D2433">
        <v>2429.1557429999998</v>
      </c>
      <c r="E2433">
        <v>1218.6634790000001</v>
      </c>
      <c r="F2433">
        <v>2821.4982230000001</v>
      </c>
      <c r="G2433">
        <v>1407.1242460000001</v>
      </c>
    </row>
    <row r="2434" spans="1:7" x14ac:dyDescent="0.4">
      <c r="A2434" t="s">
        <v>2439</v>
      </c>
      <c r="B2434">
        <v>1682.818569</v>
      </c>
      <c r="C2434">
        <v>1453.7124719999999</v>
      </c>
      <c r="D2434">
        <v>1419.3981759999999</v>
      </c>
      <c r="E2434">
        <v>1394.4344960000001</v>
      </c>
      <c r="F2434">
        <v>1280.9673809999999</v>
      </c>
      <c r="G2434">
        <v>1622.9488670000001</v>
      </c>
    </row>
    <row r="2435" spans="1:7" x14ac:dyDescent="0.4">
      <c r="A2435" t="s">
        <v>2440</v>
      </c>
      <c r="B2435">
        <v>1677.3769749999999</v>
      </c>
      <c r="C2435">
        <v>2316.2452079999998</v>
      </c>
      <c r="D2435">
        <v>2016.689844</v>
      </c>
      <c r="E2435">
        <v>1823.6877420000001</v>
      </c>
      <c r="F2435">
        <v>2335.761137</v>
      </c>
      <c r="G2435">
        <v>2132.0909390000002</v>
      </c>
    </row>
    <row r="2436" spans="1:7" x14ac:dyDescent="0.4">
      <c r="A2436" t="s">
        <v>2441</v>
      </c>
      <c r="B2436">
        <v>1669.385014</v>
      </c>
      <c r="C2436">
        <v>5825.861731</v>
      </c>
      <c r="D2436">
        <v>4992.4446850000004</v>
      </c>
      <c r="E2436">
        <v>5276.8051509999996</v>
      </c>
      <c r="F2436">
        <v>6682.7799249999998</v>
      </c>
      <c r="G2436">
        <v>2138.4500389999998</v>
      </c>
    </row>
    <row r="2437" spans="1:7" x14ac:dyDescent="0.4">
      <c r="A2437" t="s">
        <v>2442</v>
      </c>
      <c r="B2437">
        <v>1667.267364</v>
      </c>
      <c r="C2437">
        <v>1618.617123</v>
      </c>
      <c r="D2437">
        <v>2143.1678630000001</v>
      </c>
      <c r="E2437">
        <v>2319.6773659999999</v>
      </c>
      <c r="F2437">
        <v>1704.1724160000001</v>
      </c>
      <c r="G2437">
        <v>1990.4360529999999</v>
      </c>
    </row>
    <row r="2438" spans="1:7" x14ac:dyDescent="0.4">
      <c r="A2438" t="s">
        <v>2443</v>
      </c>
      <c r="B2438">
        <v>1665.726404</v>
      </c>
      <c r="C2438">
        <v>1797.47911</v>
      </c>
      <c r="D2438">
        <v>1453.0174770000001</v>
      </c>
      <c r="E2438">
        <v>2166.7345580000001</v>
      </c>
      <c r="F2438">
        <v>1952.1082510000001</v>
      </c>
      <c r="G2438">
        <v>2101.5206750000002</v>
      </c>
    </row>
    <row r="2439" spans="1:7" x14ac:dyDescent="0.4">
      <c r="A2439" t="s">
        <v>2444</v>
      </c>
      <c r="B2439">
        <v>1661.1100759999999</v>
      </c>
      <c r="C2439">
        <v>1695.0831439999999</v>
      </c>
      <c r="D2439">
        <v>1793.9522509999999</v>
      </c>
      <c r="E2439">
        <v>2074.565145</v>
      </c>
      <c r="F2439">
        <v>1542.7033269999999</v>
      </c>
      <c r="G2439">
        <v>2163.3562310000002</v>
      </c>
    </row>
    <row r="2440" spans="1:7" x14ac:dyDescent="0.4">
      <c r="A2440" t="s">
        <v>2445</v>
      </c>
      <c r="B2440">
        <v>1657.329414</v>
      </c>
      <c r="C2440">
        <v>921.72687610000003</v>
      </c>
      <c r="D2440">
        <v>165.90520549999999</v>
      </c>
      <c r="E2440">
        <v>195.134108</v>
      </c>
      <c r="F2440">
        <v>200.6132068</v>
      </c>
      <c r="G2440">
        <v>166.13225869999999</v>
      </c>
    </row>
    <row r="2441" spans="1:7" x14ac:dyDescent="0.4">
      <c r="A2441" t="s">
        <v>2446</v>
      </c>
      <c r="B2441">
        <v>1652.9196730000001</v>
      </c>
      <c r="C2441">
        <v>1459.4578080000001</v>
      </c>
      <c r="D2441">
        <v>1967.4168890000001</v>
      </c>
      <c r="E2441">
        <v>21625.935939999999</v>
      </c>
      <c r="F2441">
        <v>24720.484820000001</v>
      </c>
      <c r="G2441">
        <v>29017.534169999999</v>
      </c>
    </row>
    <row r="2442" spans="1:7" x14ac:dyDescent="0.4">
      <c r="A2442" t="s">
        <v>2447</v>
      </c>
      <c r="B2442">
        <v>1650.914804</v>
      </c>
      <c r="C2442">
        <v>1122.262305</v>
      </c>
      <c r="D2442">
        <v>830.17164439999999</v>
      </c>
      <c r="E2442">
        <v>1496.305509</v>
      </c>
      <c r="F2442">
        <v>1336.408823</v>
      </c>
      <c r="G2442">
        <v>2011.444708</v>
      </c>
    </row>
    <row r="2443" spans="1:7" x14ac:dyDescent="0.4">
      <c r="A2443" t="s">
        <v>2448</v>
      </c>
      <c r="B2443">
        <v>1649.1791109999999</v>
      </c>
      <c r="C2443">
        <v>2359.8299099999999</v>
      </c>
      <c r="D2443">
        <v>2043.834216</v>
      </c>
      <c r="E2443">
        <v>1840.5819280000001</v>
      </c>
      <c r="F2443">
        <v>3034.999174</v>
      </c>
      <c r="G2443">
        <v>1969.459863</v>
      </c>
    </row>
    <row r="2444" spans="1:7" x14ac:dyDescent="0.4">
      <c r="A2444" t="s">
        <v>2449</v>
      </c>
      <c r="B2444">
        <v>1639.8988179999999</v>
      </c>
      <c r="C2444">
        <v>1998.404421</v>
      </c>
      <c r="D2444">
        <v>2930.0964399999998</v>
      </c>
      <c r="E2444">
        <v>1559.5063990000001</v>
      </c>
      <c r="F2444">
        <v>1889.3963040000001</v>
      </c>
      <c r="G2444">
        <v>1642.9726230000001</v>
      </c>
    </row>
    <row r="2445" spans="1:7" x14ac:dyDescent="0.4">
      <c r="A2445" t="s">
        <v>2450</v>
      </c>
      <c r="B2445">
        <v>1638.6945049999999</v>
      </c>
      <c r="C2445">
        <v>1774.987036</v>
      </c>
      <c r="D2445">
        <v>1743.093335</v>
      </c>
      <c r="E2445">
        <v>1909.9196830000001</v>
      </c>
      <c r="F2445">
        <v>2014.285173</v>
      </c>
      <c r="G2445">
        <v>1668.9307309999999</v>
      </c>
    </row>
    <row r="2446" spans="1:7" x14ac:dyDescent="0.4">
      <c r="A2446" t="s">
        <v>2451</v>
      </c>
      <c r="B2446">
        <v>1634.9545720000001</v>
      </c>
      <c r="C2446">
        <v>1213.4116979999999</v>
      </c>
      <c r="D2446">
        <v>1224.3919719999999</v>
      </c>
      <c r="E2446">
        <v>1525.5988589999999</v>
      </c>
      <c r="F2446">
        <v>1045.030164</v>
      </c>
      <c r="G2446">
        <v>1285.729047</v>
      </c>
    </row>
    <row r="2447" spans="1:7" x14ac:dyDescent="0.4">
      <c r="A2447" t="s">
        <v>2452</v>
      </c>
      <c r="B2447">
        <v>1632.733144</v>
      </c>
      <c r="C2447">
        <v>1787.5099210000001</v>
      </c>
      <c r="D2447">
        <v>1463.6211579999999</v>
      </c>
      <c r="E2447">
        <v>17101.538420000001</v>
      </c>
      <c r="F2447">
        <v>15368.78765</v>
      </c>
      <c r="G2447">
        <v>13163.25872</v>
      </c>
    </row>
    <row r="2448" spans="1:7" x14ac:dyDescent="0.4">
      <c r="A2448" t="s">
        <v>2453</v>
      </c>
      <c r="B2448">
        <v>1631.0528360000001</v>
      </c>
      <c r="C2448">
        <v>1496.480593</v>
      </c>
      <c r="D2448">
        <v>2263.7070349999999</v>
      </c>
      <c r="E2448">
        <v>1438.6623300000001</v>
      </c>
      <c r="F2448">
        <v>2473.6148760000001</v>
      </c>
      <c r="G2448">
        <v>1946.1867110000001</v>
      </c>
    </row>
    <row r="2449" spans="1:7" x14ac:dyDescent="0.4">
      <c r="A2449" t="s">
        <v>2454</v>
      </c>
      <c r="B2449">
        <v>1626.000448</v>
      </c>
      <c r="C2449">
        <v>1836.802915</v>
      </c>
      <c r="D2449">
        <v>3203.5748149999999</v>
      </c>
      <c r="E2449">
        <v>2671.6125109999998</v>
      </c>
      <c r="F2449">
        <v>1183.8961340000001</v>
      </c>
      <c r="G2449">
        <v>1113.02774</v>
      </c>
    </row>
    <row r="2450" spans="1:7" x14ac:dyDescent="0.4">
      <c r="A2450" t="s">
        <v>2455</v>
      </c>
      <c r="B2450">
        <v>1618.0330819999999</v>
      </c>
      <c r="C2450">
        <v>2095.2358340000001</v>
      </c>
      <c r="D2450">
        <v>2230.220523</v>
      </c>
      <c r="E2450">
        <v>1330.254394</v>
      </c>
      <c r="F2450">
        <v>1376.587931</v>
      </c>
      <c r="G2450">
        <v>1192.7308700000001</v>
      </c>
    </row>
    <row r="2451" spans="1:7" x14ac:dyDescent="0.4">
      <c r="A2451" t="s">
        <v>2456</v>
      </c>
      <c r="B2451">
        <v>1612.044758</v>
      </c>
      <c r="C2451">
        <v>952.27452300000004</v>
      </c>
      <c r="D2451">
        <v>1903.1710599999999</v>
      </c>
      <c r="E2451">
        <v>2406.155311</v>
      </c>
      <c r="F2451">
        <v>1169.834981</v>
      </c>
      <c r="G2451">
        <v>1099.8193060000001</v>
      </c>
    </row>
    <row r="2452" spans="1:7" x14ac:dyDescent="0.4">
      <c r="A2452" t="s">
        <v>2457</v>
      </c>
      <c r="B2452">
        <v>1612.0258100000001</v>
      </c>
      <c r="C2452">
        <v>1715.4505240000001</v>
      </c>
      <c r="D2452">
        <v>1751.101218</v>
      </c>
      <c r="E2452">
        <v>1491.924624</v>
      </c>
      <c r="F2452">
        <v>2004.6094129999999</v>
      </c>
      <c r="G2452">
        <v>1902.7736150000001</v>
      </c>
    </row>
    <row r="2453" spans="1:7" x14ac:dyDescent="0.4">
      <c r="A2453" t="s">
        <v>2458</v>
      </c>
      <c r="B2453">
        <v>1611.364</v>
      </c>
      <c r="C2453">
        <v>1597.2659779999999</v>
      </c>
      <c r="D2453">
        <v>1609.618641</v>
      </c>
      <c r="E2453">
        <v>1445.9468509999999</v>
      </c>
      <c r="F2453">
        <v>1618.167119</v>
      </c>
      <c r="G2453">
        <v>1800.8278</v>
      </c>
    </row>
    <row r="2454" spans="1:7" x14ac:dyDescent="0.4">
      <c r="A2454" t="s">
        <v>2459</v>
      </c>
      <c r="B2454">
        <v>1610.3866680000001</v>
      </c>
      <c r="C2454">
        <v>992.88226039999995</v>
      </c>
      <c r="D2454">
        <v>1726.9515759999999</v>
      </c>
      <c r="E2454">
        <v>1484.713004</v>
      </c>
      <c r="F2454">
        <v>888.15728999999999</v>
      </c>
      <c r="G2454">
        <v>880.23406450000004</v>
      </c>
    </row>
    <row r="2455" spans="1:7" x14ac:dyDescent="0.4">
      <c r="A2455" t="s">
        <v>2460</v>
      </c>
      <c r="B2455">
        <v>1601.4950269999999</v>
      </c>
      <c r="C2455">
        <v>353.70674659999997</v>
      </c>
      <c r="D2455">
        <v>463.87232669999997</v>
      </c>
      <c r="E2455">
        <v>750.9880799</v>
      </c>
      <c r="F2455">
        <v>205.49240180000001</v>
      </c>
      <c r="G2455">
        <v>562.37213489999999</v>
      </c>
    </row>
    <row r="2456" spans="1:7" x14ac:dyDescent="0.4">
      <c r="A2456" t="s">
        <v>2461</v>
      </c>
      <c r="B2456">
        <v>1599.4187850000001</v>
      </c>
      <c r="C2456">
        <v>1857.2541610000001</v>
      </c>
      <c r="D2456">
        <v>2069.4052889999998</v>
      </c>
      <c r="E2456">
        <v>1944.6684230000001</v>
      </c>
      <c r="F2456">
        <v>1462.8215250000001</v>
      </c>
      <c r="G2456">
        <v>2602.6577990000001</v>
      </c>
    </row>
    <row r="2457" spans="1:7" ht="409.6" x14ac:dyDescent="0.4">
      <c r="A2457" s="1" t="s">
        <v>2462</v>
      </c>
      <c r="B2457">
        <v>1597.9936029999999</v>
      </c>
      <c r="C2457">
        <v>1878.623053</v>
      </c>
      <c r="D2457">
        <v>1648.90807</v>
      </c>
      <c r="E2457">
        <v>1113.7310849999999</v>
      </c>
      <c r="F2457">
        <v>1659.4575319999999</v>
      </c>
      <c r="G2457">
        <v>2077.273146</v>
      </c>
    </row>
    <row r="2458" spans="1:7" x14ac:dyDescent="0.4">
      <c r="A2458" t="s">
        <v>2463</v>
      </c>
      <c r="B2458">
        <v>1589.7165259999999</v>
      </c>
      <c r="C2458">
        <v>1268.25387</v>
      </c>
      <c r="D2458">
        <v>1195.5768069999999</v>
      </c>
      <c r="E2458">
        <v>2918.6155859999999</v>
      </c>
      <c r="F2458">
        <v>2616.5803820000001</v>
      </c>
      <c r="G2458">
        <v>3352.3997599999998</v>
      </c>
    </row>
    <row r="2459" spans="1:7" x14ac:dyDescent="0.4">
      <c r="A2459" t="s">
        <v>2464</v>
      </c>
      <c r="B2459">
        <v>1585.6565049999999</v>
      </c>
      <c r="C2459">
        <v>1311.4864669999999</v>
      </c>
      <c r="D2459">
        <v>1401.165933</v>
      </c>
      <c r="E2459">
        <v>518.83877489999998</v>
      </c>
      <c r="F2459">
        <v>374.95214149999998</v>
      </c>
      <c r="G2459">
        <v>757.4142736</v>
      </c>
    </row>
    <row r="2460" spans="1:7" x14ac:dyDescent="0.4">
      <c r="A2460" t="s">
        <v>2465</v>
      </c>
      <c r="B2460">
        <v>1579.6884849999999</v>
      </c>
      <c r="C2460">
        <v>1728.670183</v>
      </c>
      <c r="D2460">
        <v>2016.299857</v>
      </c>
      <c r="E2460">
        <v>1418.590535</v>
      </c>
      <c r="F2460">
        <v>1523.2633619999999</v>
      </c>
      <c r="G2460">
        <v>1685.092138</v>
      </c>
    </row>
    <row r="2461" spans="1:7" x14ac:dyDescent="0.4">
      <c r="A2461" t="s">
        <v>2466</v>
      </c>
      <c r="B2461">
        <v>1579.6881269999999</v>
      </c>
      <c r="C2461">
        <v>1462.6672599999999</v>
      </c>
      <c r="D2461">
        <v>1078.825274</v>
      </c>
      <c r="E2461">
        <v>8060.4445599999999</v>
      </c>
      <c r="F2461">
        <v>903.39213949999998</v>
      </c>
      <c r="G2461">
        <v>1639.7753560000001</v>
      </c>
    </row>
    <row r="2462" spans="1:7" x14ac:dyDescent="0.4">
      <c r="A2462" t="s">
        <v>2467</v>
      </c>
      <c r="B2462">
        <v>1579.3158940000001</v>
      </c>
      <c r="C2462">
        <v>950.7856233</v>
      </c>
      <c r="D2462">
        <v>683.42129339999997</v>
      </c>
      <c r="E2462">
        <v>324.12947609999998</v>
      </c>
      <c r="F2462">
        <v>339.72920900000003</v>
      </c>
      <c r="G2462">
        <v>2105.482254</v>
      </c>
    </row>
    <row r="2463" spans="1:7" x14ac:dyDescent="0.4">
      <c r="A2463" t="s">
        <v>2468</v>
      </c>
      <c r="B2463">
        <v>1579.2864500000001</v>
      </c>
      <c r="C2463">
        <v>1636.9217650000001</v>
      </c>
      <c r="D2463">
        <v>1612.163043</v>
      </c>
      <c r="E2463">
        <v>1507.205199</v>
      </c>
      <c r="F2463">
        <v>1338.436295</v>
      </c>
      <c r="G2463">
        <v>1736.9738460000001</v>
      </c>
    </row>
    <row r="2464" spans="1:7" x14ac:dyDescent="0.4">
      <c r="A2464" t="s">
        <v>2469</v>
      </c>
      <c r="B2464">
        <v>1571.6386970000001</v>
      </c>
      <c r="C2464">
        <v>1145.604067</v>
      </c>
      <c r="D2464">
        <v>764.41790879999996</v>
      </c>
      <c r="E2464">
        <v>2980.331369</v>
      </c>
      <c r="F2464">
        <v>301.76384990000003</v>
      </c>
      <c r="G2464">
        <v>1402.499849</v>
      </c>
    </row>
    <row r="2465" spans="1:7" x14ac:dyDescent="0.4">
      <c r="A2465" t="s">
        <v>2470</v>
      </c>
      <c r="B2465">
        <v>1571.550624</v>
      </c>
      <c r="C2465">
        <v>496.93725360000002</v>
      </c>
      <c r="D2465">
        <v>483.83930709999998</v>
      </c>
      <c r="E2465">
        <v>110.4762206</v>
      </c>
      <c r="F2465">
        <v>434.2977123</v>
      </c>
      <c r="G2465">
        <v>1883.7530280000001</v>
      </c>
    </row>
    <row r="2466" spans="1:7" x14ac:dyDescent="0.4">
      <c r="A2466" t="s">
        <v>2471</v>
      </c>
      <c r="B2466">
        <v>1571.197903</v>
      </c>
      <c r="C2466">
        <v>196.550633</v>
      </c>
      <c r="D2466">
        <v>1241.7825379999999</v>
      </c>
      <c r="E2466">
        <v>966.71139270000003</v>
      </c>
      <c r="F2466">
        <v>540.79845060000002</v>
      </c>
      <c r="G2466">
        <v>836.73566659999994</v>
      </c>
    </row>
    <row r="2467" spans="1:7" x14ac:dyDescent="0.4">
      <c r="A2467" t="s">
        <v>2472</v>
      </c>
      <c r="B2467">
        <v>1568.720951</v>
      </c>
      <c r="C2467">
        <v>1070.263312</v>
      </c>
      <c r="D2467">
        <v>831.01364479999995</v>
      </c>
      <c r="E2467">
        <v>1112.2085500000001</v>
      </c>
      <c r="F2467">
        <v>657.56621110000003</v>
      </c>
      <c r="G2467">
        <v>1635.1691020000001</v>
      </c>
    </row>
    <row r="2468" spans="1:7" x14ac:dyDescent="0.4">
      <c r="A2468" t="s">
        <v>2473</v>
      </c>
      <c r="B2468">
        <v>1568.670419</v>
      </c>
      <c r="C2468">
        <v>1395.889236</v>
      </c>
      <c r="D2468">
        <v>1660.7778080000001</v>
      </c>
      <c r="E2468">
        <v>1854.5778459999999</v>
      </c>
      <c r="F2468">
        <v>1280.8209879999999</v>
      </c>
      <c r="G2468">
        <v>2042.8923789999999</v>
      </c>
    </row>
    <row r="2469" spans="1:7" x14ac:dyDescent="0.4">
      <c r="A2469" t="s">
        <v>2474</v>
      </c>
      <c r="B2469">
        <v>1563.3483040000001</v>
      </c>
      <c r="C2469">
        <v>1806.394151</v>
      </c>
      <c r="D2469">
        <v>1352.1260400000001</v>
      </c>
      <c r="E2469">
        <v>1403.193675</v>
      </c>
      <c r="F2469">
        <v>1787.4498149999999</v>
      </c>
      <c r="G2469">
        <v>1829.935817</v>
      </c>
    </row>
    <row r="2470" spans="1:7" x14ac:dyDescent="0.4">
      <c r="A2470" t="s">
        <v>2475</v>
      </c>
      <c r="B2470">
        <v>1559.377788</v>
      </c>
      <c r="C2470">
        <v>7951.1579089999996</v>
      </c>
      <c r="D2470">
        <v>3338.1498339999998</v>
      </c>
      <c r="E2470">
        <v>801.30732909999995</v>
      </c>
      <c r="F2470">
        <v>646.53165839999997</v>
      </c>
      <c r="G2470">
        <v>1536.894143</v>
      </c>
    </row>
    <row r="2471" spans="1:7" x14ac:dyDescent="0.4">
      <c r="A2471" t="s">
        <v>2476</v>
      </c>
      <c r="B2471">
        <v>1557.5732599999999</v>
      </c>
      <c r="C2471">
        <v>3392.0656309999999</v>
      </c>
      <c r="D2471">
        <v>6480.3836590000001</v>
      </c>
      <c r="E2471">
        <v>7076.5435459999999</v>
      </c>
      <c r="F2471">
        <v>6531.2561990000004</v>
      </c>
      <c r="G2471">
        <v>2014.3313860000001</v>
      </c>
    </row>
    <row r="2472" spans="1:7" x14ac:dyDescent="0.4">
      <c r="A2472" t="s">
        <v>2477</v>
      </c>
      <c r="B2472">
        <v>1555.6904219999999</v>
      </c>
      <c r="C2472">
        <v>1241.821379</v>
      </c>
      <c r="D2472">
        <v>1591.445367</v>
      </c>
      <c r="E2472">
        <v>933.34131209999998</v>
      </c>
      <c r="F2472">
        <v>1382.8774080000001</v>
      </c>
      <c r="G2472">
        <v>2141.6681250000001</v>
      </c>
    </row>
    <row r="2473" spans="1:7" x14ac:dyDescent="0.4">
      <c r="A2473" t="s">
        <v>2478</v>
      </c>
      <c r="B2473">
        <v>1555.0106229999999</v>
      </c>
      <c r="C2473">
        <v>1584.924845</v>
      </c>
      <c r="D2473">
        <v>4943.5209699999996</v>
      </c>
      <c r="E2473">
        <v>793.79010089999997</v>
      </c>
      <c r="F2473">
        <v>486.05743460000002</v>
      </c>
      <c r="G2473">
        <v>5289.9315509999997</v>
      </c>
    </row>
    <row r="2474" spans="1:7" x14ac:dyDescent="0.4">
      <c r="A2474" t="s">
        <v>2479</v>
      </c>
      <c r="B2474">
        <v>1554.4998149999999</v>
      </c>
      <c r="C2474">
        <v>2492.1106020000002</v>
      </c>
      <c r="D2474">
        <v>20734.49266</v>
      </c>
      <c r="E2474">
        <v>1199.827522</v>
      </c>
      <c r="F2474">
        <v>28935.47812</v>
      </c>
      <c r="G2474">
        <v>1278.6563160000001</v>
      </c>
    </row>
    <row r="2475" spans="1:7" x14ac:dyDescent="0.4">
      <c r="A2475" t="s">
        <v>2480</v>
      </c>
      <c r="B2475">
        <v>1552.9492660000001</v>
      </c>
      <c r="C2475">
        <v>1189.113556</v>
      </c>
      <c r="D2475">
        <v>627.74258299999997</v>
      </c>
      <c r="E2475">
        <v>635.12794169999995</v>
      </c>
      <c r="F2475">
        <v>637.24611279999999</v>
      </c>
      <c r="G2475">
        <v>3229.3767120000002</v>
      </c>
    </row>
    <row r="2476" spans="1:7" x14ac:dyDescent="0.4">
      <c r="A2476" t="s">
        <v>2481</v>
      </c>
      <c r="B2476">
        <v>1550.8313920000001</v>
      </c>
      <c r="C2476">
        <v>1993.1901419999999</v>
      </c>
      <c r="D2476">
        <v>9389.3788559999994</v>
      </c>
      <c r="E2476">
        <v>297.28095980000001</v>
      </c>
      <c r="F2476">
        <v>3803.8574910000002</v>
      </c>
      <c r="G2476">
        <v>4304.0524089999999</v>
      </c>
    </row>
    <row r="2477" spans="1:7" x14ac:dyDescent="0.4">
      <c r="A2477" t="s">
        <v>2482</v>
      </c>
      <c r="B2477">
        <v>1548.996398</v>
      </c>
      <c r="C2477">
        <v>1614.3446980000001</v>
      </c>
      <c r="D2477">
        <v>10486.56473</v>
      </c>
      <c r="E2477">
        <v>6712.3494860000001</v>
      </c>
      <c r="F2477">
        <v>2490.8824159999999</v>
      </c>
      <c r="G2477">
        <v>1677.7566099999999</v>
      </c>
    </row>
    <row r="2478" spans="1:7" x14ac:dyDescent="0.4">
      <c r="A2478" t="s">
        <v>2483</v>
      </c>
      <c r="B2478">
        <v>1547.589739</v>
      </c>
      <c r="C2478">
        <v>1732.7014340000001</v>
      </c>
      <c r="D2478">
        <v>1534.8034809999999</v>
      </c>
      <c r="E2478">
        <v>2064.2779009999999</v>
      </c>
      <c r="F2478">
        <v>2288.8099900000002</v>
      </c>
      <c r="G2478">
        <v>1948.632914</v>
      </c>
    </row>
    <row r="2479" spans="1:7" x14ac:dyDescent="0.4">
      <c r="A2479" t="s">
        <v>2484</v>
      </c>
      <c r="B2479">
        <v>1546.9320789999999</v>
      </c>
      <c r="C2479">
        <v>1275.949061</v>
      </c>
      <c r="D2479">
        <v>1180.91587</v>
      </c>
      <c r="E2479">
        <v>2123.0783540000002</v>
      </c>
      <c r="F2479">
        <v>789.36474329999999</v>
      </c>
      <c r="G2479">
        <v>1233.7095919999999</v>
      </c>
    </row>
    <row r="2480" spans="1:7" x14ac:dyDescent="0.4">
      <c r="A2480" t="s">
        <v>2485</v>
      </c>
      <c r="B2480">
        <v>1546.6097930000001</v>
      </c>
      <c r="C2480">
        <v>1682.9444169999999</v>
      </c>
      <c r="D2480">
        <v>535.91086380000002</v>
      </c>
      <c r="E2480">
        <v>609.15715599999999</v>
      </c>
      <c r="F2480">
        <v>1616.2297900000001</v>
      </c>
      <c r="G2480">
        <v>1009.569287</v>
      </c>
    </row>
    <row r="2481" spans="1:7" x14ac:dyDescent="0.4">
      <c r="A2481" t="s">
        <v>2486</v>
      </c>
      <c r="B2481">
        <v>1545.0412329999999</v>
      </c>
      <c r="C2481">
        <v>7099.8716869999998</v>
      </c>
      <c r="D2481">
        <v>560.03308470000002</v>
      </c>
      <c r="E2481">
        <v>42621.857830000001</v>
      </c>
      <c r="F2481">
        <v>19341.8151</v>
      </c>
      <c r="G2481">
        <v>466.40618230000001</v>
      </c>
    </row>
    <row r="2482" spans="1:7" x14ac:dyDescent="0.4">
      <c r="A2482" t="s">
        <v>2487</v>
      </c>
      <c r="B2482">
        <v>1541.7352780000001</v>
      </c>
      <c r="C2482">
        <v>1433.2489989999999</v>
      </c>
      <c r="D2482">
        <v>547.02702209999995</v>
      </c>
      <c r="E2482">
        <v>898.1477625</v>
      </c>
      <c r="F2482">
        <v>953.93419240000003</v>
      </c>
      <c r="G2482">
        <v>122.486645</v>
      </c>
    </row>
    <row r="2483" spans="1:7" x14ac:dyDescent="0.4">
      <c r="A2483" t="s">
        <v>2488</v>
      </c>
      <c r="B2483">
        <v>1540.2848570000001</v>
      </c>
      <c r="C2483">
        <v>1494.715731</v>
      </c>
      <c r="D2483">
        <v>1056.3395889999999</v>
      </c>
      <c r="E2483">
        <v>1202.16515</v>
      </c>
      <c r="F2483">
        <v>955.16295990000003</v>
      </c>
      <c r="G2483">
        <v>1293.8903210000001</v>
      </c>
    </row>
    <row r="2484" spans="1:7" x14ac:dyDescent="0.4">
      <c r="A2484" t="s">
        <v>2489</v>
      </c>
      <c r="B2484">
        <v>1537.7796719999999</v>
      </c>
      <c r="C2484">
        <v>1594.464588</v>
      </c>
      <c r="D2484">
        <v>1232.964612</v>
      </c>
      <c r="E2484">
        <v>1051.909934</v>
      </c>
      <c r="F2484">
        <v>999.74038240000004</v>
      </c>
      <c r="G2484">
        <v>1637.8352560000001</v>
      </c>
    </row>
    <row r="2485" spans="1:7" x14ac:dyDescent="0.4">
      <c r="A2485" t="s">
        <v>2490</v>
      </c>
      <c r="B2485">
        <v>1535.7418150000001</v>
      </c>
      <c r="C2485">
        <v>692.36024989999999</v>
      </c>
      <c r="D2485">
        <v>871.04202210000005</v>
      </c>
      <c r="E2485">
        <v>1644.4073000000001</v>
      </c>
      <c r="F2485">
        <v>1671.893155</v>
      </c>
      <c r="G2485">
        <v>1061.8501000000001</v>
      </c>
    </row>
    <row r="2486" spans="1:7" x14ac:dyDescent="0.4">
      <c r="A2486" t="s">
        <v>2491</v>
      </c>
      <c r="B2486">
        <v>1534.698785</v>
      </c>
      <c r="C2486">
        <v>1229.3447470000001</v>
      </c>
      <c r="D2486">
        <v>1641.3075650000001</v>
      </c>
      <c r="E2486">
        <v>883.54674750000004</v>
      </c>
      <c r="F2486">
        <v>1132.846194</v>
      </c>
      <c r="G2486">
        <v>1688.602494</v>
      </c>
    </row>
    <row r="2487" spans="1:7" x14ac:dyDescent="0.4">
      <c r="A2487" t="s">
        <v>2492</v>
      </c>
      <c r="B2487">
        <v>1532.8827040000001</v>
      </c>
      <c r="C2487">
        <v>1549.965725</v>
      </c>
      <c r="D2487">
        <v>1297.99774</v>
      </c>
      <c r="E2487">
        <v>1554.904828</v>
      </c>
      <c r="F2487">
        <v>985.73128310000004</v>
      </c>
      <c r="G2487">
        <v>1371.0591589999999</v>
      </c>
    </row>
    <row r="2488" spans="1:7" x14ac:dyDescent="0.4">
      <c r="A2488" t="s">
        <v>2493</v>
      </c>
      <c r="B2488">
        <v>1530.4559549999999</v>
      </c>
      <c r="C2488">
        <v>1825.8851950000001</v>
      </c>
      <c r="D2488">
        <v>1651.642028</v>
      </c>
      <c r="E2488">
        <v>1896.0052310000001</v>
      </c>
      <c r="F2488">
        <v>1390.345106</v>
      </c>
      <c r="G2488">
        <v>1560.8763409999999</v>
      </c>
    </row>
    <row r="2489" spans="1:7" x14ac:dyDescent="0.4">
      <c r="A2489" t="s">
        <v>2494</v>
      </c>
      <c r="B2489">
        <v>1522.3661589999999</v>
      </c>
      <c r="C2489">
        <v>3879.5117150000001</v>
      </c>
      <c r="D2489">
        <v>3649.214794</v>
      </c>
      <c r="E2489">
        <v>4528.6141680000001</v>
      </c>
      <c r="F2489">
        <v>7530.592388</v>
      </c>
      <c r="G2489">
        <v>3233.00362</v>
      </c>
    </row>
    <row r="2490" spans="1:7" x14ac:dyDescent="0.4">
      <c r="A2490" t="s">
        <v>2495</v>
      </c>
      <c r="B2490">
        <v>1521.793905</v>
      </c>
      <c r="C2490">
        <v>1559.5183219999999</v>
      </c>
      <c r="D2490">
        <v>1357.9776199999999</v>
      </c>
      <c r="E2490">
        <v>3695.1754329999999</v>
      </c>
      <c r="F2490">
        <v>2748.4685589999999</v>
      </c>
      <c r="G2490">
        <v>1578.136141</v>
      </c>
    </row>
    <row r="2491" spans="1:7" x14ac:dyDescent="0.4">
      <c r="A2491" t="s">
        <v>2496</v>
      </c>
      <c r="B2491">
        <v>1519.4040660000001</v>
      </c>
      <c r="C2491">
        <v>90.390391480000005</v>
      </c>
      <c r="D2491">
        <v>76.329716540000007</v>
      </c>
      <c r="E2491">
        <v>403.82946980000003</v>
      </c>
      <c r="F2491">
        <v>80.022025049999996</v>
      </c>
      <c r="G2491">
        <v>354.67494299999998</v>
      </c>
    </row>
    <row r="2492" spans="1:7" x14ac:dyDescent="0.4">
      <c r="A2492" t="s">
        <v>2497</v>
      </c>
      <c r="B2492">
        <v>1515.1831970000001</v>
      </c>
      <c r="C2492">
        <v>2029.52973</v>
      </c>
      <c r="D2492">
        <v>2015.5692899999999</v>
      </c>
      <c r="E2492">
        <v>1419.005116</v>
      </c>
      <c r="F2492">
        <v>713.17001540000001</v>
      </c>
      <c r="G2492">
        <v>1657.810471</v>
      </c>
    </row>
    <row r="2493" spans="1:7" x14ac:dyDescent="0.4">
      <c r="A2493" t="s">
        <v>2498</v>
      </c>
      <c r="B2493">
        <v>1514.6962020000001</v>
      </c>
      <c r="C2493">
        <v>1665.131132</v>
      </c>
      <c r="D2493">
        <v>1124.815589</v>
      </c>
      <c r="E2493">
        <v>1399.289029</v>
      </c>
      <c r="F2493">
        <v>1012.530293</v>
      </c>
      <c r="G2493">
        <v>1811.218875</v>
      </c>
    </row>
    <row r="2494" spans="1:7" x14ac:dyDescent="0.4">
      <c r="A2494" t="s">
        <v>2499</v>
      </c>
      <c r="B2494">
        <v>1513.2028620000001</v>
      </c>
      <c r="C2494">
        <v>1396.953156</v>
      </c>
      <c r="D2494">
        <v>979.25207760000001</v>
      </c>
      <c r="E2494">
        <v>2145.9707389999999</v>
      </c>
      <c r="F2494">
        <v>1369.3414560000001</v>
      </c>
      <c r="G2494">
        <v>2080.6409189999999</v>
      </c>
    </row>
    <row r="2495" spans="1:7" x14ac:dyDescent="0.4">
      <c r="A2495" t="s">
        <v>2500</v>
      </c>
      <c r="B2495">
        <v>1512.178793</v>
      </c>
      <c r="C2495">
        <v>732.4142094</v>
      </c>
      <c r="D2495">
        <v>1082.763631</v>
      </c>
      <c r="E2495">
        <v>1735.3998799999999</v>
      </c>
      <c r="F2495">
        <v>767.31630240000004</v>
      </c>
      <c r="G2495">
        <v>1083.584828</v>
      </c>
    </row>
    <row r="2496" spans="1:7" x14ac:dyDescent="0.4">
      <c r="A2496" t="s">
        <v>2501</v>
      </c>
      <c r="B2496">
        <v>1511.8612149999999</v>
      </c>
      <c r="C2496">
        <v>1658.312692</v>
      </c>
      <c r="D2496">
        <v>1846.263549</v>
      </c>
      <c r="E2496">
        <v>1874.0440819999999</v>
      </c>
      <c r="F2496">
        <v>1473.6984970000001</v>
      </c>
      <c r="G2496">
        <v>1732.057303</v>
      </c>
    </row>
    <row r="2497" spans="1:7" x14ac:dyDescent="0.4">
      <c r="A2497" t="s">
        <v>2502</v>
      </c>
      <c r="B2497">
        <v>1505.744762</v>
      </c>
      <c r="C2497">
        <v>1851.248145</v>
      </c>
      <c r="D2497">
        <v>1122.806697</v>
      </c>
      <c r="E2497">
        <v>1527.3493390000001</v>
      </c>
      <c r="F2497">
        <v>1460.8453420000001</v>
      </c>
      <c r="G2497">
        <v>1958.5757599999999</v>
      </c>
    </row>
    <row r="2498" spans="1:7" x14ac:dyDescent="0.4">
      <c r="A2498" t="s">
        <v>2503</v>
      </c>
      <c r="B2498">
        <v>1505.461763</v>
      </c>
      <c r="C2498">
        <v>2048.5567160000001</v>
      </c>
      <c r="D2498">
        <v>1803.877342</v>
      </c>
      <c r="E2498">
        <v>8467.59519</v>
      </c>
      <c r="F2498">
        <v>7654.0936309999997</v>
      </c>
      <c r="G2498">
        <v>12729.52701</v>
      </c>
    </row>
    <row r="2499" spans="1:7" x14ac:dyDescent="0.4">
      <c r="A2499" t="s">
        <v>2504</v>
      </c>
      <c r="B2499">
        <v>1503.0073</v>
      </c>
      <c r="C2499">
        <v>1219.7626319999999</v>
      </c>
      <c r="D2499">
        <v>1337.0491910000001</v>
      </c>
      <c r="E2499">
        <v>1316.019082</v>
      </c>
      <c r="F2499">
        <v>1279.733168</v>
      </c>
      <c r="G2499">
        <v>1576.7672250000001</v>
      </c>
    </row>
    <row r="2500" spans="1:7" x14ac:dyDescent="0.4">
      <c r="A2500" t="s">
        <v>2505</v>
      </c>
      <c r="B2500">
        <v>1502.2076649999999</v>
      </c>
      <c r="C2500">
        <v>1967.437238</v>
      </c>
      <c r="D2500">
        <v>852.11735539999995</v>
      </c>
      <c r="E2500">
        <v>731.83306100000004</v>
      </c>
      <c r="F2500">
        <v>959.1527327</v>
      </c>
      <c r="G2500">
        <v>3607.8495079999998</v>
      </c>
    </row>
    <row r="2501" spans="1:7" x14ac:dyDescent="0.4">
      <c r="A2501" t="s">
        <v>2506</v>
      </c>
      <c r="B2501">
        <v>1496.886667</v>
      </c>
      <c r="C2501">
        <v>1908.3503370000001</v>
      </c>
      <c r="D2501">
        <v>2042.2926500000001</v>
      </c>
      <c r="E2501">
        <v>2078.7960210000001</v>
      </c>
      <c r="F2501">
        <v>2786.5136729999999</v>
      </c>
      <c r="G2501">
        <v>1689.4969630000001</v>
      </c>
    </row>
    <row r="2502" spans="1:7" x14ac:dyDescent="0.4">
      <c r="A2502" t="s">
        <v>2507</v>
      </c>
      <c r="B2502">
        <v>1495.473923</v>
      </c>
      <c r="C2502">
        <v>1642.6379460000001</v>
      </c>
      <c r="D2502">
        <v>1581.126786</v>
      </c>
      <c r="E2502">
        <v>3671.2457939999999</v>
      </c>
      <c r="F2502">
        <v>3348.3778560000001</v>
      </c>
      <c r="G2502">
        <v>3631.939703</v>
      </c>
    </row>
    <row r="2503" spans="1:7" x14ac:dyDescent="0.4">
      <c r="A2503" t="s">
        <v>2508</v>
      </c>
      <c r="B2503">
        <v>1494.8468580000001</v>
      </c>
      <c r="C2503">
        <v>1427.700503</v>
      </c>
      <c r="D2503">
        <v>1226.994565</v>
      </c>
      <c r="E2503">
        <v>571.10695729999998</v>
      </c>
      <c r="F2503">
        <v>961.42877309999994</v>
      </c>
      <c r="G2503">
        <v>1477.6855539999999</v>
      </c>
    </row>
    <row r="2504" spans="1:7" x14ac:dyDescent="0.4">
      <c r="A2504" t="s">
        <v>2509</v>
      </c>
      <c r="B2504">
        <v>1491.309407</v>
      </c>
      <c r="C2504">
        <v>1242.1024970000001</v>
      </c>
      <c r="D2504">
        <v>1340.174219</v>
      </c>
      <c r="E2504">
        <v>1542.458085</v>
      </c>
      <c r="F2504">
        <v>1298.466803</v>
      </c>
      <c r="G2504">
        <v>1423.9784979999999</v>
      </c>
    </row>
    <row r="2505" spans="1:7" x14ac:dyDescent="0.4">
      <c r="A2505" t="s">
        <v>2510</v>
      </c>
      <c r="B2505">
        <v>1487.5970090000001</v>
      </c>
      <c r="C2505">
        <v>88636.918300000005</v>
      </c>
      <c r="D2505">
        <v>82695.195909999995</v>
      </c>
      <c r="E2505">
        <v>13979.549199999999</v>
      </c>
      <c r="F2505">
        <v>88041.877160000004</v>
      </c>
      <c r="G2505">
        <v>57029.380499999999</v>
      </c>
    </row>
    <row r="2506" spans="1:7" x14ac:dyDescent="0.4">
      <c r="A2506" t="s">
        <v>2511</v>
      </c>
      <c r="B2506">
        <v>1483.83592</v>
      </c>
      <c r="C2506">
        <v>3972.0741429999998</v>
      </c>
      <c r="D2506">
        <v>2295.5523410000001</v>
      </c>
      <c r="E2506">
        <v>1838.728507</v>
      </c>
      <c r="F2506">
        <v>5362.0662689999999</v>
      </c>
      <c r="G2506">
        <v>1174.682466</v>
      </c>
    </row>
    <row r="2507" spans="1:7" x14ac:dyDescent="0.4">
      <c r="A2507" t="s">
        <v>2512</v>
      </c>
      <c r="B2507">
        <v>1480.6413669999999</v>
      </c>
      <c r="C2507">
        <v>1623.0502980000001</v>
      </c>
      <c r="D2507">
        <v>1551.867424</v>
      </c>
      <c r="E2507">
        <v>6421.7320630000004</v>
      </c>
      <c r="F2507">
        <v>6452.6415639999996</v>
      </c>
      <c r="G2507">
        <v>8685.1406659999993</v>
      </c>
    </row>
    <row r="2508" spans="1:7" x14ac:dyDescent="0.4">
      <c r="A2508" t="s">
        <v>2513</v>
      </c>
      <c r="B2508">
        <v>1475.834261</v>
      </c>
      <c r="C2508">
        <v>2159.9410819999998</v>
      </c>
      <c r="D2508">
        <v>4046.3991700000001</v>
      </c>
      <c r="E2508">
        <v>2427.3909629999998</v>
      </c>
      <c r="F2508">
        <v>1843.2018350000001</v>
      </c>
      <c r="G2508">
        <v>2630.6890360000002</v>
      </c>
    </row>
    <row r="2509" spans="1:7" x14ac:dyDescent="0.4">
      <c r="A2509" t="s">
        <v>2514</v>
      </c>
      <c r="B2509">
        <v>1475.4821159999999</v>
      </c>
      <c r="C2509">
        <v>1585.838051</v>
      </c>
      <c r="D2509">
        <v>1756.770704</v>
      </c>
      <c r="E2509">
        <v>2013.444174</v>
      </c>
      <c r="F2509">
        <v>1685.9828419999999</v>
      </c>
      <c r="G2509">
        <v>1189.469394</v>
      </c>
    </row>
    <row r="2510" spans="1:7" x14ac:dyDescent="0.4">
      <c r="A2510" t="s">
        <v>2515</v>
      </c>
      <c r="B2510">
        <v>1474.613775</v>
      </c>
      <c r="C2510">
        <v>4020.8861219999999</v>
      </c>
      <c r="D2510">
        <v>1002.454495</v>
      </c>
      <c r="E2510">
        <v>2848.8655269999999</v>
      </c>
      <c r="F2510">
        <v>5556.0798720000003</v>
      </c>
      <c r="G2510">
        <v>1557.975277</v>
      </c>
    </row>
    <row r="2511" spans="1:7" x14ac:dyDescent="0.4">
      <c r="A2511" t="s">
        <v>2516</v>
      </c>
      <c r="B2511">
        <v>1471.410226</v>
      </c>
      <c r="C2511">
        <v>1517.801172</v>
      </c>
      <c r="D2511">
        <v>1616.570138</v>
      </c>
      <c r="E2511">
        <v>1839.587448</v>
      </c>
      <c r="F2511">
        <v>2016.4105750000001</v>
      </c>
      <c r="G2511">
        <v>1215.2449730000001</v>
      </c>
    </row>
    <row r="2512" spans="1:7" x14ac:dyDescent="0.4">
      <c r="A2512" t="s">
        <v>2517</v>
      </c>
      <c r="B2512">
        <v>1469.489235</v>
      </c>
      <c r="C2512">
        <v>1833.841259</v>
      </c>
      <c r="D2512">
        <v>1441.81133</v>
      </c>
      <c r="E2512">
        <v>1287.841964</v>
      </c>
      <c r="F2512">
        <v>1239.8361689999999</v>
      </c>
      <c r="G2512">
        <v>1521.9020149999999</v>
      </c>
    </row>
    <row r="2513" spans="1:7" x14ac:dyDescent="0.4">
      <c r="A2513" t="s">
        <v>2518</v>
      </c>
      <c r="B2513">
        <v>1466.1010429999999</v>
      </c>
      <c r="C2513">
        <v>1339.5715829999999</v>
      </c>
      <c r="D2513">
        <v>2175.3334840000002</v>
      </c>
      <c r="E2513">
        <v>670.47909930000003</v>
      </c>
      <c r="F2513">
        <v>766.21976159999997</v>
      </c>
      <c r="G2513">
        <v>1096.391742</v>
      </c>
    </row>
    <row r="2514" spans="1:7" x14ac:dyDescent="0.4">
      <c r="A2514" t="s">
        <v>2519</v>
      </c>
      <c r="B2514">
        <v>1465.666911</v>
      </c>
      <c r="C2514">
        <v>612.14318000000003</v>
      </c>
      <c r="D2514">
        <v>509.89637629999999</v>
      </c>
      <c r="E2514">
        <v>1413.1142930000001</v>
      </c>
      <c r="F2514">
        <v>565.60278349999999</v>
      </c>
      <c r="G2514">
        <v>540.76678440000001</v>
      </c>
    </row>
    <row r="2515" spans="1:7" x14ac:dyDescent="0.4">
      <c r="A2515" t="s">
        <v>2520</v>
      </c>
      <c r="B2515">
        <v>1463.177351</v>
      </c>
      <c r="C2515">
        <v>911.98481570000001</v>
      </c>
      <c r="D2515">
        <v>725.38611460000004</v>
      </c>
      <c r="E2515">
        <v>884.39585729999999</v>
      </c>
      <c r="F2515">
        <v>602.24821129999998</v>
      </c>
      <c r="G2515">
        <v>1041.122584</v>
      </c>
    </row>
    <row r="2516" spans="1:7" x14ac:dyDescent="0.4">
      <c r="A2516" t="s">
        <v>2521</v>
      </c>
      <c r="B2516">
        <v>1461.6251990000001</v>
      </c>
      <c r="C2516">
        <v>1300.0438590000001</v>
      </c>
      <c r="D2516">
        <v>1392.723622</v>
      </c>
      <c r="E2516">
        <v>1004.789891</v>
      </c>
      <c r="F2516">
        <v>1223.340117</v>
      </c>
      <c r="G2516">
        <v>1438.964671</v>
      </c>
    </row>
    <row r="2517" spans="1:7" x14ac:dyDescent="0.4">
      <c r="A2517" t="s">
        <v>2522</v>
      </c>
      <c r="B2517">
        <v>1461.366943</v>
      </c>
      <c r="C2517">
        <v>1423.635636</v>
      </c>
      <c r="D2517">
        <v>1365.213739</v>
      </c>
      <c r="E2517">
        <v>2802.1147999999998</v>
      </c>
      <c r="F2517">
        <v>2769.3410100000001</v>
      </c>
      <c r="G2517">
        <v>3843.6072939999999</v>
      </c>
    </row>
    <row r="2518" spans="1:7" x14ac:dyDescent="0.4">
      <c r="A2518" t="s">
        <v>2523</v>
      </c>
      <c r="B2518">
        <v>1459.65588</v>
      </c>
      <c r="C2518">
        <v>1189.7268570000001</v>
      </c>
      <c r="D2518">
        <v>1005.707936</v>
      </c>
      <c r="E2518">
        <v>1039.642973</v>
      </c>
      <c r="F2518">
        <v>1076.300776</v>
      </c>
      <c r="G2518">
        <v>1411.029278</v>
      </c>
    </row>
    <row r="2519" spans="1:7" x14ac:dyDescent="0.4">
      <c r="A2519" t="s">
        <v>2524</v>
      </c>
      <c r="B2519">
        <v>1458.5629220000001</v>
      </c>
      <c r="C2519">
        <v>1570.11292</v>
      </c>
      <c r="D2519">
        <v>1648.379531</v>
      </c>
      <c r="E2519">
        <v>1570.0321819999999</v>
      </c>
      <c r="F2519">
        <v>1671.7308230000001</v>
      </c>
      <c r="G2519">
        <v>1500.9643470000001</v>
      </c>
    </row>
    <row r="2520" spans="1:7" x14ac:dyDescent="0.4">
      <c r="A2520" t="s">
        <v>2525</v>
      </c>
      <c r="B2520">
        <v>1452.752172</v>
      </c>
      <c r="C2520">
        <v>2719.839215</v>
      </c>
      <c r="D2520">
        <v>3835.3959169999998</v>
      </c>
      <c r="E2520">
        <v>542.70341350000001</v>
      </c>
      <c r="F2520">
        <v>740.32737280000003</v>
      </c>
      <c r="G2520">
        <v>43.801874650000002</v>
      </c>
    </row>
    <row r="2521" spans="1:7" x14ac:dyDescent="0.4">
      <c r="A2521" t="s">
        <v>2526</v>
      </c>
      <c r="B2521">
        <v>1442.951712</v>
      </c>
      <c r="C2521">
        <v>1240.1865310000001</v>
      </c>
      <c r="D2521">
        <v>1554.7304180000001</v>
      </c>
      <c r="E2521">
        <v>1515.958746</v>
      </c>
      <c r="F2521">
        <v>1935.5393819999999</v>
      </c>
      <c r="G2521">
        <v>2362.1184629999998</v>
      </c>
    </row>
    <row r="2522" spans="1:7" x14ac:dyDescent="0.4">
      <c r="A2522" t="s">
        <v>2527</v>
      </c>
      <c r="B2522">
        <v>1437.975171</v>
      </c>
      <c r="C2522">
        <v>4083.7966970000002</v>
      </c>
      <c r="D2522">
        <v>1097.8192340000001</v>
      </c>
      <c r="E2522">
        <v>1834.570385</v>
      </c>
      <c r="F2522">
        <v>1511.8850930000001</v>
      </c>
      <c r="G2522">
        <v>2002.9052079999999</v>
      </c>
    </row>
    <row r="2523" spans="1:7" x14ac:dyDescent="0.4">
      <c r="A2523" t="s">
        <v>2528</v>
      </c>
      <c r="B2523">
        <v>1432.3923050000001</v>
      </c>
      <c r="C2523">
        <v>1377.313087</v>
      </c>
      <c r="D2523">
        <v>1218.879762</v>
      </c>
      <c r="E2523">
        <v>1102.7830240000001</v>
      </c>
      <c r="F2523">
        <v>994.40294830000005</v>
      </c>
      <c r="G2523">
        <v>1413.116939</v>
      </c>
    </row>
    <row r="2524" spans="1:7" x14ac:dyDescent="0.4">
      <c r="A2524" t="s">
        <v>2529</v>
      </c>
      <c r="B2524">
        <v>1430.8089419999999</v>
      </c>
      <c r="C2524">
        <v>1107.3277860000001</v>
      </c>
      <c r="D2524">
        <v>1176.9928170000001</v>
      </c>
      <c r="E2524">
        <v>854.74060789999999</v>
      </c>
      <c r="F2524">
        <v>1220.9934720000001</v>
      </c>
      <c r="G2524">
        <v>1085.759834</v>
      </c>
    </row>
    <row r="2525" spans="1:7" x14ac:dyDescent="0.4">
      <c r="A2525" t="s">
        <v>2530</v>
      </c>
      <c r="B2525">
        <v>1428.4013709999999</v>
      </c>
      <c r="C2525">
        <v>1046.4313320000001</v>
      </c>
      <c r="D2525">
        <v>1022.5613080000001</v>
      </c>
      <c r="E2525">
        <v>1239.079369</v>
      </c>
      <c r="F2525">
        <v>1398.9231580000001</v>
      </c>
      <c r="G2525">
        <v>1281.6838869999999</v>
      </c>
    </row>
    <row r="2526" spans="1:7" x14ac:dyDescent="0.4">
      <c r="A2526" t="s">
        <v>2531</v>
      </c>
      <c r="B2526">
        <v>1428.0307989999999</v>
      </c>
      <c r="C2526">
        <v>915.14298729999996</v>
      </c>
      <c r="D2526">
        <v>676.82545189999996</v>
      </c>
      <c r="E2526">
        <v>381.00255370000002</v>
      </c>
      <c r="F2526">
        <v>290.55454570000001</v>
      </c>
      <c r="G2526">
        <v>1772.8131989999999</v>
      </c>
    </row>
    <row r="2527" spans="1:7" x14ac:dyDescent="0.4">
      <c r="A2527" t="s">
        <v>2532</v>
      </c>
      <c r="B2527">
        <v>1421.866477</v>
      </c>
      <c r="C2527">
        <v>4323.6042779999998</v>
      </c>
      <c r="D2527">
        <v>3639.4037109999999</v>
      </c>
      <c r="E2527">
        <v>2779.4831429999999</v>
      </c>
      <c r="F2527">
        <v>3297.2168820000002</v>
      </c>
      <c r="G2527">
        <v>2017.6149519999999</v>
      </c>
    </row>
    <row r="2528" spans="1:7" x14ac:dyDescent="0.4">
      <c r="A2528" t="s">
        <v>2533</v>
      </c>
      <c r="B2528">
        <v>1421.7722060000001</v>
      </c>
      <c r="C2528">
        <v>1180.323928</v>
      </c>
      <c r="D2528">
        <v>1015.993018</v>
      </c>
      <c r="E2528">
        <v>1200.3592980000001</v>
      </c>
      <c r="F2528">
        <v>1063.9486730000001</v>
      </c>
      <c r="G2528">
        <v>1308.5057300000001</v>
      </c>
    </row>
    <row r="2529" spans="1:7" x14ac:dyDescent="0.4">
      <c r="A2529" t="s">
        <v>2534</v>
      </c>
      <c r="B2529">
        <v>1419.9925720000001</v>
      </c>
      <c r="C2529">
        <v>1037.0535500000001</v>
      </c>
      <c r="D2529">
        <v>1050.80636</v>
      </c>
      <c r="E2529">
        <v>1202.9979020000001</v>
      </c>
      <c r="F2529">
        <v>1323.80844</v>
      </c>
      <c r="G2529">
        <v>1064.623632</v>
      </c>
    </row>
    <row r="2530" spans="1:7" x14ac:dyDescent="0.4">
      <c r="A2530" t="s">
        <v>2535</v>
      </c>
      <c r="B2530">
        <v>1418.1814589999999</v>
      </c>
      <c r="C2530">
        <v>1278.21614</v>
      </c>
      <c r="D2530">
        <v>2110.9978040000001</v>
      </c>
      <c r="E2530">
        <v>876.05255950000003</v>
      </c>
      <c r="F2530">
        <v>1187.542733</v>
      </c>
      <c r="G2530">
        <v>1389.9314079999999</v>
      </c>
    </row>
    <row r="2531" spans="1:7" x14ac:dyDescent="0.4">
      <c r="A2531" t="s">
        <v>2536</v>
      </c>
      <c r="B2531">
        <v>1412.548063</v>
      </c>
      <c r="C2531">
        <v>1581.376287</v>
      </c>
      <c r="D2531">
        <v>979.24118710000005</v>
      </c>
      <c r="E2531">
        <v>677.25554620000003</v>
      </c>
      <c r="F2531">
        <v>1008.003752</v>
      </c>
      <c r="G2531">
        <v>2017.6103740000001</v>
      </c>
    </row>
    <row r="2532" spans="1:7" x14ac:dyDescent="0.4">
      <c r="A2532" t="s">
        <v>2537</v>
      </c>
      <c r="B2532">
        <v>1406.926606</v>
      </c>
      <c r="C2532">
        <v>1007.602299</v>
      </c>
      <c r="D2532">
        <v>2032.987644</v>
      </c>
      <c r="E2532">
        <v>2057.177698</v>
      </c>
      <c r="F2532">
        <v>243.03910149999999</v>
      </c>
      <c r="G2532">
        <v>2534.419476</v>
      </c>
    </row>
    <row r="2533" spans="1:7" x14ac:dyDescent="0.4">
      <c r="A2533" t="s">
        <v>2538</v>
      </c>
      <c r="B2533">
        <v>1406.763381</v>
      </c>
      <c r="C2533">
        <v>1427.832899</v>
      </c>
      <c r="D2533">
        <v>4203.3121680000004</v>
      </c>
      <c r="E2533">
        <v>4457.6511389999996</v>
      </c>
      <c r="F2533">
        <v>4550.1889410000003</v>
      </c>
      <c r="G2533">
        <v>371.74491260000002</v>
      </c>
    </row>
    <row r="2534" spans="1:7" x14ac:dyDescent="0.4">
      <c r="A2534" t="s">
        <v>2539</v>
      </c>
      <c r="B2534">
        <v>1405.473553</v>
      </c>
      <c r="C2534">
        <v>1084.389977</v>
      </c>
      <c r="D2534">
        <v>1150.4495260000001</v>
      </c>
      <c r="E2534">
        <v>1335.896829</v>
      </c>
      <c r="F2534">
        <v>804.17848479999998</v>
      </c>
      <c r="G2534">
        <v>1117.2248689999999</v>
      </c>
    </row>
    <row r="2535" spans="1:7" x14ac:dyDescent="0.4">
      <c r="A2535" t="s">
        <v>2540</v>
      </c>
      <c r="B2535">
        <v>1403.222575</v>
      </c>
      <c r="C2535">
        <v>1238.0613719999999</v>
      </c>
      <c r="D2535">
        <v>1237.2922080000001</v>
      </c>
      <c r="E2535">
        <v>1265.159705</v>
      </c>
      <c r="F2535">
        <v>1448.332854</v>
      </c>
      <c r="G2535">
        <v>1425.5082560000001</v>
      </c>
    </row>
    <row r="2536" spans="1:7" x14ac:dyDescent="0.4">
      <c r="A2536" t="s">
        <v>2541</v>
      </c>
      <c r="B2536">
        <v>1402.1087010000001</v>
      </c>
      <c r="C2536">
        <v>1181.3293140000001</v>
      </c>
      <c r="D2536">
        <v>996.45858650000002</v>
      </c>
      <c r="E2536">
        <v>1105.523408</v>
      </c>
      <c r="F2536">
        <v>891.35369969999999</v>
      </c>
      <c r="G2536">
        <v>1294.827119</v>
      </c>
    </row>
    <row r="2537" spans="1:7" x14ac:dyDescent="0.4">
      <c r="A2537" t="s">
        <v>2542</v>
      </c>
      <c r="B2537">
        <v>1400.430912</v>
      </c>
      <c r="C2537">
        <v>2320.1714139999999</v>
      </c>
      <c r="D2537">
        <v>2891.092404</v>
      </c>
      <c r="E2537">
        <v>10020.46263</v>
      </c>
      <c r="F2537">
        <v>4527.7559849999998</v>
      </c>
      <c r="G2537">
        <v>1334.3052290000001</v>
      </c>
    </row>
    <row r="2538" spans="1:7" x14ac:dyDescent="0.4">
      <c r="A2538" t="s">
        <v>2543</v>
      </c>
      <c r="B2538">
        <v>1394.1178179999999</v>
      </c>
      <c r="C2538">
        <v>558.48180130000003</v>
      </c>
      <c r="D2538">
        <v>355.43487470000002</v>
      </c>
      <c r="E2538">
        <v>481.0008603</v>
      </c>
      <c r="F2538">
        <v>205.72566459999999</v>
      </c>
      <c r="G2538">
        <v>252.7944348</v>
      </c>
    </row>
    <row r="2539" spans="1:7" x14ac:dyDescent="0.4">
      <c r="A2539" t="s">
        <v>2544</v>
      </c>
      <c r="B2539">
        <v>1394.0703510000001</v>
      </c>
      <c r="C2539">
        <v>1757.6386</v>
      </c>
      <c r="D2539">
        <v>1783.886919</v>
      </c>
      <c r="E2539">
        <v>347.13164219999999</v>
      </c>
      <c r="F2539">
        <v>678.4198404</v>
      </c>
      <c r="G2539">
        <v>4074.309049</v>
      </c>
    </row>
    <row r="2540" spans="1:7" x14ac:dyDescent="0.4">
      <c r="A2540" t="s">
        <v>2545</v>
      </c>
      <c r="B2540">
        <v>1391.435354</v>
      </c>
      <c r="C2540">
        <v>1264.898467</v>
      </c>
      <c r="D2540">
        <v>1601.303633</v>
      </c>
      <c r="E2540">
        <v>115792.8824</v>
      </c>
      <c r="F2540">
        <v>72634.192079999993</v>
      </c>
      <c r="G2540">
        <v>46285.754719999997</v>
      </c>
    </row>
    <row r="2541" spans="1:7" x14ac:dyDescent="0.4">
      <c r="A2541" t="s">
        <v>2546</v>
      </c>
      <c r="B2541">
        <v>1383.466574</v>
      </c>
      <c r="C2541">
        <v>1446.1047860000001</v>
      </c>
      <c r="D2541">
        <v>1337.5040140000001</v>
      </c>
      <c r="E2541">
        <v>5235.6666610000002</v>
      </c>
      <c r="F2541">
        <v>1504.228752</v>
      </c>
      <c r="G2541">
        <v>1311.9027819999999</v>
      </c>
    </row>
    <row r="2542" spans="1:7" x14ac:dyDescent="0.4">
      <c r="A2542" t="s">
        <v>2547</v>
      </c>
      <c r="B2542">
        <v>1378.490305</v>
      </c>
      <c r="C2542">
        <v>2952.6091379999998</v>
      </c>
      <c r="D2542">
        <v>4655.9996979999996</v>
      </c>
      <c r="E2542">
        <v>6634.9631010000003</v>
      </c>
      <c r="F2542">
        <v>3145.7082270000001</v>
      </c>
      <c r="G2542">
        <v>2534.500223</v>
      </c>
    </row>
    <row r="2543" spans="1:7" x14ac:dyDescent="0.4">
      <c r="A2543" t="s">
        <v>2548</v>
      </c>
      <c r="B2543">
        <v>1371.295171</v>
      </c>
      <c r="C2543">
        <v>1507.2873979999999</v>
      </c>
      <c r="D2543">
        <v>477.29690679999999</v>
      </c>
      <c r="E2543">
        <v>599.49658309999995</v>
      </c>
      <c r="F2543">
        <v>622.47089559999995</v>
      </c>
      <c r="G2543">
        <v>1826.9584950000001</v>
      </c>
    </row>
    <row r="2544" spans="1:7" x14ac:dyDescent="0.4">
      <c r="A2544" t="s">
        <v>2549</v>
      </c>
      <c r="B2544">
        <v>1362.92137</v>
      </c>
      <c r="C2544">
        <v>853.92446480000001</v>
      </c>
      <c r="D2544">
        <v>2467.386019</v>
      </c>
      <c r="E2544">
        <v>1759.4451939999999</v>
      </c>
      <c r="F2544">
        <v>3611.10565</v>
      </c>
      <c r="G2544">
        <v>2482.145943</v>
      </c>
    </row>
    <row r="2545" spans="1:7" x14ac:dyDescent="0.4">
      <c r="A2545" t="s">
        <v>2550</v>
      </c>
      <c r="B2545">
        <v>1362.2637070000001</v>
      </c>
      <c r="C2545">
        <v>1704.499006</v>
      </c>
      <c r="D2545">
        <v>3453.5237080000002</v>
      </c>
      <c r="E2545">
        <v>71307.706290000002</v>
      </c>
      <c r="F2545">
        <v>64486.399369999999</v>
      </c>
      <c r="G2545">
        <v>21829.936280000002</v>
      </c>
    </row>
    <row r="2546" spans="1:7" x14ac:dyDescent="0.4">
      <c r="A2546" t="s">
        <v>2551</v>
      </c>
      <c r="B2546">
        <v>1360.698073</v>
      </c>
      <c r="C2546">
        <v>1022.781876</v>
      </c>
      <c r="D2546">
        <v>1278.4336579999999</v>
      </c>
      <c r="E2546">
        <v>1099.2992340000001</v>
      </c>
      <c r="F2546">
        <v>1606.2344720000001</v>
      </c>
      <c r="G2546">
        <v>1198.8407099999999</v>
      </c>
    </row>
    <row r="2547" spans="1:7" x14ac:dyDescent="0.4">
      <c r="A2547" t="s">
        <v>2552</v>
      </c>
      <c r="B2547">
        <v>1356.5560800000001</v>
      </c>
      <c r="C2547">
        <v>2104.5805369999998</v>
      </c>
      <c r="D2547">
        <v>4242.1379479999996</v>
      </c>
      <c r="E2547">
        <v>7130.6034200000004</v>
      </c>
      <c r="F2547">
        <v>6548.3613139999998</v>
      </c>
      <c r="G2547">
        <v>1516.0019010000001</v>
      </c>
    </row>
    <row r="2548" spans="1:7" x14ac:dyDescent="0.4">
      <c r="A2548" t="s">
        <v>2553</v>
      </c>
      <c r="B2548">
        <v>1355.1368769999999</v>
      </c>
      <c r="C2548">
        <v>738.81488899999999</v>
      </c>
      <c r="D2548">
        <v>934.72002120000002</v>
      </c>
      <c r="E2548">
        <v>1314.2627010000001</v>
      </c>
      <c r="F2548">
        <v>792.83414789999995</v>
      </c>
      <c r="G2548">
        <v>657.72335120000002</v>
      </c>
    </row>
    <row r="2549" spans="1:7" x14ac:dyDescent="0.4">
      <c r="A2549" t="s">
        <v>2554</v>
      </c>
      <c r="B2549">
        <v>1354.6450159999999</v>
      </c>
      <c r="C2549">
        <v>2193.5242910000002</v>
      </c>
      <c r="D2549">
        <v>1943.95291</v>
      </c>
      <c r="E2549">
        <v>1314.9061630000001</v>
      </c>
      <c r="F2549">
        <v>1847.135675</v>
      </c>
      <c r="G2549">
        <v>1722.6705480000001</v>
      </c>
    </row>
    <row r="2550" spans="1:7" x14ac:dyDescent="0.4">
      <c r="A2550" t="s">
        <v>2555</v>
      </c>
      <c r="B2550">
        <v>1352.389966</v>
      </c>
      <c r="C2550">
        <v>1691.1478509999999</v>
      </c>
      <c r="D2550">
        <v>1877.666896</v>
      </c>
      <c r="E2550">
        <v>1400.1387099999999</v>
      </c>
      <c r="F2550">
        <v>1660.063928</v>
      </c>
      <c r="G2550">
        <v>1322.0733399999999</v>
      </c>
    </row>
    <row r="2551" spans="1:7" x14ac:dyDescent="0.4">
      <c r="A2551" t="s">
        <v>2556</v>
      </c>
      <c r="B2551">
        <v>1351.398287</v>
      </c>
      <c r="C2551">
        <v>7756.5130559999998</v>
      </c>
      <c r="D2551">
        <v>7525.1156650000003</v>
      </c>
      <c r="E2551">
        <v>7675.449971</v>
      </c>
      <c r="F2551">
        <v>6675.334656</v>
      </c>
      <c r="G2551">
        <v>9535.1468540000005</v>
      </c>
    </row>
    <row r="2552" spans="1:7" x14ac:dyDescent="0.4">
      <c r="A2552" t="s">
        <v>2557</v>
      </c>
      <c r="B2552">
        <v>1349.688461</v>
      </c>
      <c r="C2552">
        <v>1260.850813</v>
      </c>
      <c r="D2552">
        <v>1933.7510500000001</v>
      </c>
      <c r="E2552">
        <v>47346.806810000002</v>
      </c>
      <c r="F2552">
        <v>46740.169029999997</v>
      </c>
      <c r="G2552">
        <v>15781.70484</v>
      </c>
    </row>
    <row r="2553" spans="1:7" x14ac:dyDescent="0.4">
      <c r="A2553" t="s">
        <v>2558</v>
      </c>
      <c r="B2553">
        <v>1348.666103</v>
      </c>
      <c r="C2553">
        <v>3889.3591110000002</v>
      </c>
      <c r="D2553">
        <v>3854.374433</v>
      </c>
      <c r="E2553">
        <v>764.18613819999996</v>
      </c>
      <c r="F2553">
        <v>5226.8845789999996</v>
      </c>
      <c r="G2553">
        <v>1591.8138200000001</v>
      </c>
    </row>
    <row r="2554" spans="1:7" x14ac:dyDescent="0.4">
      <c r="A2554" t="s">
        <v>2559</v>
      </c>
      <c r="B2554">
        <v>1347.9506019999999</v>
      </c>
      <c r="C2554">
        <v>1901.063208</v>
      </c>
      <c r="D2554">
        <v>2641.857446</v>
      </c>
      <c r="E2554">
        <v>1936.9826599999999</v>
      </c>
      <c r="F2554">
        <v>2524.016185</v>
      </c>
      <c r="G2554">
        <v>1697.1358310000001</v>
      </c>
    </row>
    <row r="2555" spans="1:7" x14ac:dyDescent="0.4">
      <c r="A2555" t="s">
        <v>2560</v>
      </c>
      <c r="B2555">
        <v>1345.0399339999999</v>
      </c>
      <c r="C2555">
        <v>1357.3958170000001</v>
      </c>
      <c r="D2555">
        <v>1241.621631</v>
      </c>
      <c r="E2555">
        <v>1277.1067840000001</v>
      </c>
      <c r="F2555">
        <v>1410.6224130000001</v>
      </c>
      <c r="G2555">
        <v>1451.8694579999999</v>
      </c>
    </row>
    <row r="2556" spans="1:7" x14ac:dyDescent="0.4">
      <c r="A2556" t="s">
        <v>2561</v>
      </c>
      <c r="B2556">
        <v>1344.468087</v>
      </c>
      <c r="C2556">
        <v>1353.814924</v>
      </c>
      <c r="D2556">
        <v>1205.415107</v>
      </c>
      <c r="E2556">
        <v>1077.9043770000001</v>
      </c>
      <c r="F2556">
        <v>1049.4045349999999</v>
      </c>
      <c r="G2556">
        <v>1413.116939</v>
      </c>
    </row>
    <row r="2557" spans="1:7" x14ac:dyDescent="0.4">
      <c r="A2557" t="s">
        <v>2562</v>
      </c>
      <c r="B2557">
        <v>1333.3515110000001</v>
      </c>
      <c r="C2557">
        <v>1016.7434029999999</v>
      </c>
      <c r="D2557">
        <v>1317.999738</v>
      </c>
      <c r="E2557">
        <v>1849.8962939999999</v>
      </c>
      <c r="F2557">
        <v>1013.088348</v>
      </c>
      <c r="G2557">
        <v>1447.6904790000001</v>
      </c>
    </row>
    <row r="2558" spans="1:7" x14ac:dyDescent="0.4">
      <c r="A2558" t="s">
        <v>2563</v>
      </c>
      <c r="B2558">
        <v>1330.1530459999999</v>
      </c>
      <c r="C2558">
        <v>1742.5630619999999</v>
      </c>
      <c r="D2558">
        <v>2322.387964</v>
      </c>
      <c r="E2558">
        <v>2350.0902019999999</v>
      </c>
      <c r="F2558">
        <v>1624.336755</v>
      </c>
      <c r="G2558">
        <v>1342.8663690000001</v>
      </c>
    </row>
    <row r="2559" spans="1:7" x14ac:dyDescent="0.4">
      <c r="A2559" t="s">
        <v>2564</v>
      </c>
      <c r="B2559">
        <v>1329.1727659999999</v>
      </c>
      <c r="C2559">
        <v>943.42353079999998</v>
      </c>
      <c r="D2559">
        <v>1143.7987869999999</v>
      </c>
      <c r="E2559">
        <v>1233.1397569999999</v>
      </c>
      <c r="F2559">
        <v>1597.7377859999999</v>
      </c>
      <c r="G2559">
        <v>1437.4498080000001</v>
      </c>
    </row>
    <row r="2560" spans="1:7" x14ac:dyDescent="0.4">
      <c r="A2560" t="s">
        <v>2565</v>
      </c>
      <c r="B2560">
        <v>1325.812588</v>
      </c>
      <c r="C2560">
        <v>811.62947569999994</v>
      </c>
      <c r="D2560">
        <v>576.73739760000001</v>
      </c>
      <c r="E2560">
        <v>785.44626900000003</v>
      </c>
      <c r="F2560">
        <v>441.39904039999999</v>
      </c>
      <c r="G2560">
        <v>1492.458073</v>
      </c>
    </row>
    <row r="2561" spans="1:7" x14ac:dyDescent="0.4">
      <c r="A2561" t="s">
        <v>2566</v>
      </c>
      <c r="B2561">
        <v>1325.6413500000001</v>
      </c>
      <c r="C2561">
        <v>1481.2716290000001</v>
      </c>
      <c r="D2561">
        <v>796.98976319999997</v>
      </c>
      <c r="E2561">
        <v>981.76120909999997</v>
      </c>
      <c r="F2561">
        <v>1424.620351</v>
      </c>
      <c r="G2561">
        <v>1471.0156420000001</v>
      </c>
    </row>
    <row r="2562" spans="1:7" x14ac:dyDescent="0.4">
      <c r="A2562" t="s">
        <v>2567</v>
      </c>
      <c r="B2562">
        <v>1324.713931</v>
      </c>
      <c r="C2562">
        <v>1227.8120699999999</v>
      </c>
      <c r="D2562">
        <v>1130.2556489999999</v>
      </c>
      <c r="E2562">
        <v>1099.1868030000001</v>
      </c>
      <c r="F2562">
        <v>984.15676229999997</v>
      </c>
      <c r="G2562">
        <v>2366.5890359999999</v>
      </c>
    </row>
    <row r="2563" spans="1:7" x14ac:dyDescent="0.4">
      <c r="A2563" t="s">
        <v>2568</v>
      </c>
      <c r="B2563">
        <v>1324.2259690000001</v>
      </c>
      <c r="C2563">
        <v>1324.80249</v>
      </c>
      <c r="D2563">
        <v>792.70140319999996</v>
      </c>
      <c r="E2563">
        <v>829.49774950000005</v>
      </c>
      <c r="F2563">
        <v>762.21295899999996</v>
      </c>
      <c r="G2563">
        <v>1501.6398839999999</v>
      </c>
    </row>
    <row r="2564" spans="1:7" x14ac:dyDescent="0.4">
      <c r="A2564" t="s">
        <v>2569</v>
      </c>
      <c r="B2564">
        <v>1321.1101759999999</v>
      </c>
      <c r="C2564">
        <v>5721.7119489999995</v>
      </c>
      <c r="D2564">
        <v>3477.3084629999998</v>
      </c>
      <c r="E2564">
        <v>3829.058599</v>
      </c>
      <c r="F2564">
        <v>3903.3378149999999</v>
      </c>
      <c r="G2564">
        <v>6469.7974279999999</v>
      </c>
    </row>
    <row r="2565" spans="1:7" x14ac:dyDescent="0.4">
      <c r="A2565" t="s">
        <v>2570</v>
      </c>
      <c r="B2565">
        <v>1319.014095</v>
      </c>
      <c r="C2565">
        <v>997.56031840000003</v>
      </c>
      <c r="D2565">
        <v>878.22137970000006</v>
      </c>
      <c r="E2565">
        <v>1230.934943</v>
      </c>
      <c r="F2565">
        <v>1502.6986240000001</v>
      </c>
      <c r="G2565">
        <v>1146.5868149999999</v>
      </c>
    </row>
    <row r="2566" spans="1:7" x14ac:dyDescent="0.4">
      <c r="A2566" t="s">
        <v>2571</v>
      </c>
      <c r="B2566">
        <v>1318.593372</v>
      </c>
      <c r="C2566">
        <v>2512.9426360000002</v>
      </c>
      <c r="D2566">
        <v>1542.22945</v>
      </c>
      <c r="E2566">
        <v>3132.5731249999999</v>
      </c>
      <c r="F2566">
        <v>2748.6975819999998</v>
      </c>
      <c r="G2566">
        <v>2596.3869159999999</v>
      </c>
    </row>
    <row r="2567" spans="1:7" x14ac:dyDescent="0.4">
      <c r="A2567" t="s">
        <v>2572</v>
      </c>
      <c r="B2567">
        <v>1316.5812169999999</v>
      </c>
      <c r="C2567">
        <v>1574.625552</v>
      </c>
      <c r="D2567">
        <v>1706.4210740000001</v>
      </c>
      <c r="E2567">
        <v>2887.4592120000002</v>
      </c>
      <c r="F2567">
        <v>2300.3189729999999</v>
      </c>
      <c r="G2567">
        <v>2535.0365240000001</v>
      </c>
    </row>
    <row r="2568" spans="1:7" x14ac:dyDescent="0.4">
      <c r="A2568" t="s">
        <v>2573</v>
      </c>
      <c r="B2568">
        <v>1314.7936580000001</v>
      </c>
      <c r="C2568">
        <v>981.63743880000004</v>
      </c>
      <c r="D2568">
        <v>668.1839817</v>
      </c>
      <c r="E2568">
        <v>1402.752913</v>
      </c>
      <c r="F2568">
        <v>716.3756257</v>
      </c>
      <c r="G2568">
        <v>1053.5684060000001</v>
      </c>
    </row>
    <row r="2569" spans="1:7" x14ac:dyDescent="0.4">
      <c r="A2569" t="s">
        <v>2574</v>
      </c>
      <c r="B2569">
        <v>1312.183661</v>
      </c>
      <c r="C2569">
        <v>1070.0629759999999</v>
      </c>
      <c r="D2569">
        <v>1117.5274919999999</v>
      </c>
      <c r="E2569">
        <v>1106.127661</v>
      </c>
      <c r="F2569">
        <v>927.50421600000004</v>
      </c>
      <c r="G2569">
        <v>1359.507214</v>
      </c>
    </row>
    <row r="2570" spans="1:7" x14ac:dyDescent="0.4">
      <c r="A2570" t="s">
        <v>2575</v>
      </c>
      <c r="B2570">
        <v>1311.6823489999999</v>
      </c>
      <c r="C2570">
        <v>1301.7293279999999</v>
      </c>
      <c r="D2570">
        <v>920.12007800000003</v>
      </c>
      <c r="E2570">
        <v>812.80390790000001</v>
      </c>
      <c r="F2570">
        <v>807.42912660000002</v>
      </c>
      <c r="G2570">
        <v>1725.917281</v>
      </c>
    </row>
    <row r="2571" spans="1:7" x14ac:dyDescent="0.4">
      <c r="A2571" t="s">
        <v>2576</v>
      </c>
      <c r="B2571">
        <v>1310.6197380000001</v>
      </c>
      <c r="C2571">
        <v>887.42482829999994</v>
      </c>
      <c r="D2571">
        <v>1385.844932</v>
      </c>
      <c r="E2571">
        <v>1964.4231830000001</v>
      </c>
      <c r="F2571">
        <v>1893.260041</v>
      </c>
      <c r="G2571">
        <v>1466.576736</v>
      </c>
    </row>
    <row r="2572" spans="1:7" x14ac:dyDescent="0.4">
      <c r="A2572" t="s">
        <v>2577</v>
      </c>
      <c r="B2572">
        <v>1307.1812480000001</v>
      </c>
      <c r="C2572">
        <v>988.98278640000001</v>
      </c>
      <c r="D2572">
        <v>932.03689269999995</v>
      </c>
      <c r="E2572">
        <v>1279.89363</v>
      </c>
      <c r="F2572">
        <v>701.4384986</v>
      </c>
      <c r="G2572">
        <v>850.24952800000005</v>
      </c>
    </row>
    <row r="2573" spans="1:7" x14ac:dyDescent="0.4">
      <c r="A2573" t="s">
        <v>2578</v>
      </c>
      <c r="B2573">
        <v>1306.652059</v>
      </c>
      <c r="C2573">
        <v>1922.6988919999999</v>
      </c>
      <c r="D2573">
        <v>4512.983835</v>
      </c>
      <c r="E2573">
        <v>5266.3552440000003</v>
      </c>
      <c r="F2573">
        <v>5845.4152700000004</v>
      </c>
      <c r="G2573">
        <v>3414.1705480000001</v>
      </c>
    </row>
    <row r="2574" spans="1:7" x14ac:dyDescent="0.4">
      <c r="A2574" t="s">
        <v>2579</v>
      </c>
      <c r="B2574">
        <v>1305.906645</v>
      </c>
      <c r="C2574">
        <v>2127.2058480000001</v>
      </c>
      <c r="D2574">
        <v>916.19204869999999</v>
      </c>
      <c r="E2574">
        <v>786.50672410000004</v>
      </c>
      <c r="F2574">
        <v>1159.8572449999999</v>
      </c>
      <c r="G2574">
        <v>1307.5625210000001</v>
      </c>
    </row>
    <row r="2575" spans="1:7" x14ac:dyDescent="0.4">
      <c r="A2575" t="s">
        <v>2580</v>
      </c>
      <c r="B2575">
        <v>1301.9385729999999</v>
      </c>
      <c r="C2575">
        <v>4708.1747729999997</v>
      </c>
      <c r="D2575">
        <v>6793.257595</v>
      </c>
      <c r="E2575">
        <v>13071.4738</v>
      </c>
      <c r="F2575">
        <v>3437.9771059999998</v>
      </c>
      <c r="G2575">
        <v>742.1041755</v>
      </c>
    </row>
    <row r="2576" spans="1:7" x14ac:dyDescent="0.4">
      <c r="A2576" t="s">
        <v>2581</v>
      </c>
      <c r="B2576">
        <v>1301.8264039999999</v>
      </c>
      <c r="C2576">
        <v>1015.647385</v>
      </c>
      <c r="D2576">
        <v>553.77400729999999</v>
      </c>
      <c r="E2576">
        <v>362.48594050000003</v>
      </c>
      <c r="F2576">
        <v>667.35267539999995</v>
      </c>
      <c r="G2576">
        <v>1886.7519649999999</v>
      </c>
    </row>
    <row r="2577" spans="1:7" x14ac:dyDescent="0.4">
      <c r="A2577" t="s">
        <v>2582</v>
      </c>
      <c r="B2577">
        <v>1300.0544199999999</v>
      </c>
      <c r="C2577">
        <v>14514.298049999999</v>
      </c>
      <c r="D2577">
        <v>4269.0377420000004</v>
      </c>
      <c r="E2577">
        <v>1232.915117</v>
      </c>
      <c r="F2577">
        <v>22053.399259999998</v>
      </c>
      <c r="G2577">
        <v>1313.91777</v>
      </c>
    </row>
    <row r="2578" spans="1:7" x14ac:dyDescent="0.4">
      <c r="A2578" t="s">
        <v>2583</v>
      </c>
      <c r="B2578">
        <v>1299.983608</v>
      </c>
      <c r="C2578">
        <v>2197.3187480000001</v>
      </c>
      <c r="D2578">
        <v>1484.796601</v>
      </c>
      <c r="E2578">
        <v>1003.008131</v>
      </c>
      <c r="F2578">
        <v>2207.4245019999998</v>
      </c>
      <c r="G2578">
        <v>951.88920450000001</v>
      </c>
    </row>
    <row r="2579" spans="1:7" x14ac:dyDescent="0.4">
      <c r="A2579" t="s">
        <v>2584</v>
      </c>
      <c r="B2579">
        <v>1294.178856</v>
      </c>
      <c r="C2579">
        <v>3456.5146279999999</v>
      </c>
      <c r="D2579">
        <v>3128.4024039999999</v>
      </c>
      <c r="E2579">
        <v>3899.3626220000001</v>
      </c>
      <c r="F2579">
        <v>3551.1881069999999</v>
      </c>
      <c r="G2579">
        <v>2994.0428919999999</v>
      </c>
    </row>
    <row r="2580" spans="1:7" x14ac:dyDescent="0.4">
      <c r="A2580" t="s">
        <v>2585</v>
      </c>
      <c r="B2580">
        <v>1294.1489839999999</v>
      </c>
      <c r="C2580">
        <v>1383.677715</v>
      </c>
      <c r="D2580">
        <v>257.5244586</v>
      </c>
      <c r="E2580">
        <v>152.80361859999999</v>
      </c>
      <c r="F2580">
        <v>400.92215759999999</v>
      </c>
      <c r="G2580">
        <v>413.23481989999999</v>
      </c>
    </row>
    <row r="2581" spans="1:7" x14ac:dyDescent="0.4">
      <c r="A2581" t="s">
        <v>2586</v>
      </c>
      <c r="B2581">
        <v>1292.8623950000001</v>
      </c>
      <c r="C2581">
        <v>3112.3839379999999</v>
      </c>
      <c r="D2581">
        <v>11946.41431</v>
      </c>
      <c r="E2581">
        <v>5625.6948190000003</v>
      </c>
      <c r="F2581">
        <v>8272.4242009999998</v>
      </c>
      <c r="G2581">
        <v>878.14270320000003</v>
      </c>
    </row>
    <row r="2582" spans="1:7" x14ac:dyDescent="0.4">
      <c r="A2582" t="s">
        <v>2587</v>
      </c>
      <c r="B2582">
        <v>1289.910122</v>
      </c>
      <c r="C2582">
        <v>1243.5094630000001</v>
      </c>
      <c r="D2582">
        <v>1111.915804</v>
      </c>
      <c r="E2582">
        <v>790.516074</v>
      </c>
      <c r="F2582">
        <v>1041.6502029999999</v>
      </c>
      <c r="G2582">
        <v>1256.975025</v>
      </c>
    </row>
    <row r="2583" spans="1:7" x14ac:dyDescent="0.4">
      <c r="A2583" t="s">
        <v>2588</v>
      </c>
      <c r="B2583">
        <v>1288.552181</v>
      </c>
      <c r="C2583">
        <v>1954.3032109999999</v>
      </c>
      <c r="D2583">
        <v>1249.1450050000001</v>
      </c>
      <c r="E2583">
        <v>1135.7411380000001</v>
      </c>
      <c r="F2583">
        <v>1375.569043</v>
      </c>
      <c r="G2583">
        <v>2300.8808819999999</v>
      </c>
    </row>
    <row r="2584" spans="1:7" x14ac:dyDescent="0.4">
      <c r="A2584" t="s">
        <v>2589</v>
      </c>
      <c r="B2584">
        <v>1285.4228169999999</v>
      </c>
      <c r="C2584">
        <v>1053.0547819999999</v>
      </c>
      <c r="D2584">
        <v>797.90488159999995</v>
      </c>
      <c r="E2584">
        <v>1407.077583</v>
      </c>
      <c r="F2584">
        <v>1371.116319</v>
      </c>
      <c r="G2584">
        <v>1259.384605</v>
      </c>
    </row>
    <row r="2585" spans="1:7" x14ac:dyDescent="0.4">
      <c r="A2585" t="s">
        <v>2590</v>
      </c>
      <c r="B2585">
        <v>1283.9809459999999</v>
      </c>
      <c r="C2585">
        <v>1840.3488010000001</v>
      </c>
      <c r="D2585">
        <v>13576.276970000001</v>
      </c>
      <c r="E2585">
        <v>8412.7572820000005</v>
      </c>
      <c r="F2585">
        <v>10700.2618</v>
      </c>
      <c r="G2585">
        <v>1344.3464859999999</v>
      </c>
    </row>
    <row r="2586" spans="1:7" x14ac:dyDescent="0.4">
      <c r="A2586" t="s">
        <v>2591</v>
      </c>
      <c r="B2586">
        <v>1283.9509350000001</v>
      </c>
      <c r="C2586">
        <v>279.31878180000001</v>
      </c>
      <c r="D2586">
        <v>277.56997430000001</v>
      </c>
      <c r="E2586">
        <v>164.4192175</v>
      </c>
      <c r="F2586">
        <v>415.73762959999999</v>
      </c>
      <c r="G2586">
        <v>281.34493889999999</v>
      </c>
    </row>
    <row r="2587" spans="1:7" x14ac:dyDescent="0.4">
      <c r="A2587" t="s">
        <v>2592</v>
      </c>
      <c r="B2587">
        <v>1275.985821</v>
      </c>
      <c r="C2587">
        <v>818.75319960000002</v>
      </c>
      <c r="D2587">
        <v>839.49278709999999</v>
      </c>
      <c r="E2587">
        <v>911.29715659999999</v>
      </c>
      <c r="F2587">
        <v>849.36935349999999</v>
      </c>
      <c r="G2587">
        <v>1278.1299039999999</v>
      </c>
    </row>
    <row r="2588" spans="1:7" x14ac:dyDescent="0.4">
      <c r="A2588" t="s">
        <v>2593</v>
      </c>
      <c r="B2588">
        <v>1275.0270459999999</v>
      </c>
      <c r="C2588">
        <v>1555.498437</v>
      </c>
      <c r="D2588">
        <v>1349.2817889999999</v>
      </c>
      <c r="E2588">
        <v>1429.603081</v>
      </c>
      <c r="F2588">
        <v>1523.2599540000001</v>
      </c>
      <c r="G2588">
        <v>1314.756799</v>
      </c>
    </row>
    <row r="2589" spans="1:7" x14ac:dyDescent="0.4">
      <c r="A2589" t="s">
        <v>2594</v>
      </c>
      <c r="B2589">
        <v>1274.113333</v>
      </c>
      <c r="C2589">
        <v>237.19075470000001</v>
      </c>
      <c r="D2589">
        <v>809.89789180000002</v>
      </c>
      <c r="E2589">
        <v>338.10873090000001</v>
      </c>
      <c r="F2589">
        <v>296.9224456</v>
      </c>
      <c r="G2589">
        <v>1548.837775</v>
      </c>
    </row>
    <row r="2590" spans="1:7" x14ac:dyDescent="0.4">
      <c r="A2590" t="s">
        <v>2595</v>
      </c>
      <c r="B2590">
        <v>1271.0725990000001</v>
      </c>
      <c r="C2590">
        <v>1171.6123050000001</v>
      </c>
      <c r="D2590">
        <v>872.32856679999998</v>
      </c>
      <c r="E2590">
        <v>2146.9927149999999</v>
      </c>
      <c r="F2590">
        <v>893.45370720000005</v>
      </c>
      <c r="G2590">
        <v>1245.0375389999999</v>
      </c>
    </row>
    <row r="2591" spans="1:7" x14ac:dyDescent="0.4">
      <c r="A2591" t="s">
        <v>2596</v>
      </c>
      <c r="B2591">
        <v>1269.396485</v>
      </c>
      <c r="C2591">
        <v>1626.9524799999999</v>
      </c>
      <c r="D2591">
        <v>1721.663965</v>
      </c>
      <c r="E2591">
        <v>1333.249067</v>
      </c>
      <c r="F2591">
        <v>2467.8865139999998</v>
      </c>
      <c r="G2591">
        <v>1412.3736939999999</v>
      </c>
    </row>
    <row r="2592" spans="1:7" x14ac:dyDescent="0.4">
      <c r="A2592" t="s">
        <v>2597</v>
      </c>
      <c r="B2592">
        <v>1268.4376649999999</v>
      </c>
      <c r="C2592">
        <v>1188.7748999999999</v>
      </c>
      <c r="D2592">
        <v>982.42404920000001</v>
      </c>
      <c r="E2592">
        <v>1195.453837</v>
      </c>
      <c r="F2592">
        <v>1661.3163400000001</v>
      </c>
      <c r="G2592">
        <v>1601.0710409999999</v>
      </c>
    </row>
    <row r="2593" spans="1:7" x14ac:dyDescent="0.4">
      <c r="A2593" t="s">
        <v>2598</v>
      </c>
      <c r="B2593">
        <v>1268.2139999999999</v>
      </c>
      <c r="C2593">
        <v>1313.854769</v>
      </c>
      <c r="D2593">
        <v>6951.7124889999996</v>
      </c>
      <c r="E2593">
        <v>5065.0334290000001</v>
      </c>
      <c r="F2593">
        <v>1422.0633769999999</v>
      </c>
      <c r="G2593">
        <v>1555.212745</v>
      </c>
    </row>
    <row r="2594" spans="1:7" x14ac:dyDescent="0.4">
      <c r="A2594" t="s">
        <v>2599</v>
      </c>
      <c r="B2594">
        <v>1263.4067150000001</v>
      </c>
      <c r="C2594">
        <v>1514.2503429999999</v>
      </c>
      <c r="D2594">
        <v>1063.6273000000001</v>
      </c>
      <c r="E2594">
        <v>928.48615930000005</v>
      </c>
      <c r="F2594">
        <v>988.56808339999998</v>
      </c>
      <c r="G2594">
        <v>1003.672315</v>
      </c>
    </row>
    <row r="2595" spans="1:7" x14ac:dyDescent="0.4">
      <c r="A2595" t="s">
        <v>2600</v>
      </c>
      <c r="B2595">
        <v>1262.563069</v>
      </c>
      <c r="C2595">
        <v>983.71682510000005</v>
      </c>
      <c r="D2595">
        <v>1641.225377</v>
      </c>
      <c r="E2595">
        <v>24536.34863</v>
      </c>
      <c r="F2595">
        <v>28502.23892</v>
      </c>
      <c r="G2595">
        <v>12807.3284</v>
      </c>
    </row>
    <row r="2596" spans="1:7" x14ac:dyDescent="0.4">
      <c r="A2596" t="s">
        <v>2601</v>
      </c>
      <c r="B2596">
        <v>1261.080545</v>
      </c>
      <c r="C2596">
        <v>266.62479359999998</v>
      </c>
      <c r="D2596">
        <v>519.69746429999998</v>
      </c>
      <c r="E2596">
        <v>1812.831363</v>
      </c>
      <c r="F2596">
        <v>511.2863491</v>
      </c>
      <c r="G2596">
        <v>1638.3621840000001</v>
      </c>
    </row>
    <row r="2597" spans="1:7" x14ac:dyDescent="0.4">
      <c r="A2597" t="s">
        <v>2602</v>
      </c>
      <c r="B2597">
        <v>1258.667089</v>
      </c>
      <c r="C2597">
        <v>1391.40689</v>
      </c>
      <c r="D2597">
        <v>1030.0939639999999</v>
      </c>
      <c r="E2597">
        <v>822.24013839999998</v>
      </c>
      <c r="F2597">
        <v>1001.088165</v>
      </c>
      <c r="G2597">
        <v>786.18799460000002</v>
      </c>
    </row>
    <row r="2598" spans="1:7" x14ac:dyDescent="0.4">
      <c r="A2598" t="s">
        <v>2603</v>
      </c>
      <c r="B2598">
        <v>1257.6245719999999</v>
      </c>
      <c r="C2598">
        <v>1310.0905540000001</v>
      </c>
      <c r="D2598">
        <v>811.28091559999996</v>
      </c>
      <c r="E2598">
        <v>731.44643069999995</v>
      </c>
      <c r="F2598">
        <v>1001.044964</v>
      </c>
      <c r="G2598">
        <v>1296.198216</v>
      </c>
    </row>
    <row r="2599" spans="1:7" x14ac:dyDescent="0.4">
      <c r="A2599" t="s">
        <v>2604</v>
      </c>
      <c r="B2599">
        <v>1257.5328870000001</v>
      </c>
      <c r="C2599">
        <v>2138.1448399999999</v>
      </c>
      <c r="D2599">
        <v>2660.4171809999998</v>
      </c>
      <c r="E2599">
        <v>5003.6342839999998</v>
      </c>
      <c r="F2599">
        <v>6790.5499749999999</v>
      </c>
      <c r="G2599">
        <v>1705.451883</v>
      </c>
    </row>
    <row r="2600" spans="1:7" x14ac:dyDescent="0.4">
      <c r="A2600" t="s">
        <v>2605</v>
      </c>
      <c r="B2600">
        <v>1255.945751</v>
      </c>
      <c r="C2600">
        <v>1342.107704</v>
      </c>
      <c r="D2600">
        <v>1191.6270480000001</v>
      </c>
      <c r="E2600">
        <v>925.98246029999996</v>
      </c>
      <c r="F2600">
        <v>888.09050449999995</v>
      </c>
      <c r="G2600">
        <v>1390.2788230000001</v>
      </c>
    </row>
    <row r="2601" spans="1:7" x14ac:dyDescent="0.4">
      <c r="A2601" t="s">
        <v>2606</v>
      </c>
      <c r="B2601">
        <v>1253.6164900000001</v>
      </c>
      <c r="C2601">
        <v>899.52112269999998</v>
      </c>
      <c r="D2601">
        <v>6330.7679129999997</v>
      </c>
      <c r="E2601">
        <v>4367.1324029999996</v>
      </c>
      <c r="F2601">
        <v>3806.621423</v>
      </c>
      <c r="G2601">
        <v>1989.2397639999999</v>
      </c>
    </row>
    <row r="2602" spans="1:7" x14ac:dyDescent="0.4">
      <c r="A2602" t="s">
        <v>2607</v>
      </c>
      <c r="B2602">
        <v>1248.8057349999999</v>
      </c>
      <c r="C2602">
        <v>1354.3603419999999</v>
      </c>
      <c r="D2602">
        <v>1105.5882810000001</v>
      </c>
      <c r="E2602">
        <v>824.91360710000004</v>
      </c>
      <c r="F2602">
        <v>1252.0245259999999</v>
      </c>
      <c r="G2602">
        <v>1665.7959040000001</v>
      </c>
    </row>
    <row r="2603" spans="1:7" x14ac:dyDescent="0.4">
      <c r="A2603" t="s">
        <v>2608</v>
      </c>
      <c r="B2603">
        <v>1248.63364</v>
      </c>
      <c r="C2603">
        <v>861.66208359999996</v>
      </c>
      <c r="D2603">
        <v>1118.747034</v>
      </c>
      <c r="E2603">
        <v>653.16180580000002</v>
      </c>
      <c r="F2603">
        <v>843.77084170000001</v>
      </c>
      <c r="G2603">
        <v>1312.7802999999999</v>
      </c>
    </row>
    <row r="2604" spans="1:7" x14ac:dyDescent="0.4">
      <c r="A2604" t="s">
        <v>2609</v>
      </c>
      <c r="B2604">
        <v>1248.448566</v>
      </c>
      <c r="C2604">
        <v>1005.487885</v>
      </c>
      <c r="D2604">
        <v>1051.652619</v>
      </c>
      <c r="E2604">
        <v>710.47358250000002</v>
      </c>
      <c r="F2604">
        <v>1144.6848709999999</v>
      </c>
      <c r="G2604">
        <v>1184.45919</v>
      </c>
    </row>
    <row r="2605" spans="1:7" x14ac:dyDescent="0.4">
      <c r="A2605" t="s">
        <v>2610</v>
      </c>
      <c r="B2605">
        <v>1248.1374780000001</v>
      </c>
      <c r="C2605">
        <v>2334.8305570000002</v>
      </c>
      <c r="D2605">
        <v>3823.8031329999999</v>
      </c>
      <c r="E2605">
        <v>4188.0346470000004</v>
      </c>
      <c r="F2605">
        <v>4822.5041069999997</v>
      </c>
      <c r="G2605">
        <v>1257.2072840000001</v>
      </c>
    </row>
    <row r="2606" spans="1:7" x14ac:dyDescent="0.4">
      <c r="A2606" t="s">
        <v>2611</v>
      </c>
      <c r="B2606">
        <v>1241.6531689999999</v>
      </c>
      <c r="C2606">
        <v>805.27317140000002</v>
      </c>
      <c r="D2606">
        <v>1100.8997899999999</v>
      </c>
      <c r="E2606">
        <v>917.97017440000002</v>
      </c>
      <c r="F2606">
        <v>434.01449120000001</v>
      </c>
      <c r="G2606">
        <v>860.24801849999994</v>
      </c>
    </row>
    <row r="2607" spans="1:7" x14ac:dyDescent="0.4">
      <c r="A2607" t="s">
        <v>2612</v>
      </c>
      <c r="B2607">
        <v>1236.254819</v>
      </c>
      <c r="C2607">
        <v>1314.2628910000001</v>
      </c>
      <c r="D2607">
        <v>1276.1150700000001</v>
      </c>
      <c r="E2607">
        <v>1302.5916569999999</v>
      </c>
      <c r="F2607">
        <v>1458.7642989999999</v>
      </c>
      <c r="G2607">
        <v>1129.7073800000001</v>
      </c>
    </row>
    <row r="2608" spans="1:7" x14ac:dyDescent="0.4">
      <c r="A2608" t="s">
        <v>2613</v>
      </c>
      <c r="B2608">
        <v>1235.2352310000001</v>
      </c>
      <c r="C2608">
        <v>1714.6295909999999</v>
      </c>
      <c r="D2608">
        <v>1596.3891940000001</v>
      </c>
      <c r="E2608">
        <v>2227.6716769999998</v>
      </c>
      <c r="F2608">
        <v>2650.766584</v>
      </c>
      <c r="G2608">
        <v>1361.6275820000001</v>
      </c>
    </row>
    <row r="2609" spans="1:7" x14ac:dyDescent="0.4">
      <c r="A2609" t="s">
        <v>2614</v>
      </c>
      <c r="B2609">
        <v>1230.7483139999999</v>
      </c>
      <c r="C2609">
        <v>1208.0398520000001</v>
      </c>
      <c r="D2609">
        <v>1128.3077740000001</v>
      </c>
      <c r="E2609">
        <v>1050.1115440000001</v>
      </c>
      <c r="F2609">
        <v>1223.948721</v>
      </c>
      <c r="G2609">
        <v>978.7524019</v>
      </c>
    </row>
    <row r="2610" spans="1:7" x14ac:dyDescent="0.4">
      <c r="A2610" t="s">
        <v>2615</v>
      </c>
      <c r="B2610">
        <v>1229.348078</v>
      </c>
      <c r="C2610">
        <v>1271.0104200000001</v>
      </c>
      <c r="D2610">
        <v>1368.7620400000001</v>
      </c>
      <c r="E2610">
        <v>4254.9296709999999</v>
      </c>
      <c r="F2610">
        <v>3777.3585539999999</v>
      </c>
      <c r="G2610">
        <v>1099.545736</v>
      </c>
    </row>
    <row r="2611" spans="1:7" x14ac:dyDescent="0.4">
      <c r="A2611" t="s">
        <v>2616</v>
      </c>
      <c r="B2611">
        <v>1224.623282</v>
      </c>
      <c r="C2611">
        <v>3962.8306010000001</v>
      </c>
      <c r="D2611">
        <v>4239.1491120000001</v>
      </c>
      <c r="E2611">
        <v>4286.0845490000002</v>
      </c>
      <c r="F2611">
        <v>3885.3743089999998</v>
      </c>
      <c r="G2611">
        <v>222.02236579999999</v>
      </c>
    </row>
    <row r="2612" spans="1:7" x14ac:dyDescent="0.4">
      <c r="A2612" t="s">
        <v>2617</v>
      </c>
      <c r="B2612">
        <v>1221.3476410000001</v>
      </c>
      <c r="C2612">
        <v>1285.1670630000001</v>
      </c>
      <c r="D2612">
        <v>1726.3838470000001</v>
      </c>
      <c r="E2612">
        <v>1451.47966</v>
      </c>
      <c r="F2612">
        <v>1978.3468559999999</v>
      </c>
      <c r="G2612">
        <v>775.0252954</v>
      </c>
    </row>
    <row r="2613" spans="1:7" x14ac:dyDescent="0.4">
      <c r="A2613" t="s">
        <v>2618</v>
      </c>
      <c r="B2613">
        <v>1219.64651</v>
      </c>
      <c r="C2613">
        <v>867.51605740000002</v>
      </c>
      <c r="D2613">
        <v>943.82951179999998</v>
      </c>
      <c r="E2613">
        <v>1200.33654</v>
      </c>
      <c r="F2613">
        <v>869.89197160000003</v>
      </c>
      <c r="G2613">
        <v>1144.0096679999999</v>
      </c>
    </row>
    <row r="2614" spans="1:7" x14ac:dyDescent="0.4">
      <c r="A2614" t="s">
        <v>2619</v>
      </c>
      <c r="B2614">
        <v>1217.9552140000001</v>
      </c>
      <c r="C2614">
        <v>2458.0166749999999</v>
      </c>
      <c r="D2614">
        <v>1001.566971</v>
      </c>
      <c r="E2614">
        <v>1016.897602</v>
      </c>
      <c r="F2614">
        <v>1297.550025</v>
      </c>
      <c r="G2614">
        <v>979.31923719999998</v>
      </c>
    </row>
    <row r="2615" spans="1:7" x14ac:dyDescent="0.4">
      <c r="A2615" t="s">
        <v>2620</v>
      </c>
      <c r="B2615">
        <v>1215.1515240000001</v>
      </c>
      <c r="C2615">
        <v>2919.5472580000001</v>
      </c>
      <c r="D2615">
        <v>4185.9101700000001</v>
      </c>
      <c r="E2615">
        <v>1284.9709620000001</v>
      </c>
      <c r="F2615">
        <v>1448.577325</v>
      </c>
      <c r="G2615">
        <v>2804.0723800000001</v>
      </c>
    </row>
    <row r="2616" spans="1:7" x14ac:dyDescent="0.4">
      <c r="A2616" t="s">
        <v>2621</v>
      </c>
      <c r="B2616">
        <v>1213.8053689999999</v>
      </c>
      <c r="C2616">
        <v>1520.630026</v>
      </c>
      <c r="D2616">
        <v>1027.0632720000001</v>
      </c>
      <c r="E2616">
        <v>1195.7624189999999</v>
      </c>
      <c r="F2616">
        <v>1267.4871740000001</v>
      </c>
      <c r="G2616">
        <v>1248.4888550000001</v>
      </c>
    </row>
    <row r="2617" spans="1:7" x14ac:dyDescent="0.4">
      <c r="A2617" t="s">
        <v>2622</v>
      </c>
      <c r="B2617">
        <v>1211.07062</v>
      </c>
      <c r="C2617">
        <v>233.5134089</v>
      </c>
      <c r="D2617">
        <v>1437.1250669999999</v>
      </c>
      <c r="E2617">
        <v>821.36801849999995</v>
      </c>
      <c r="F2617">
        <v>389.61383319999999</v>
      </c>
      <c r="G2617">
        <v>940.18841669999995</v>
      </c>
    </row>
    <row r="2618" spans="1:7" x14ac:dyDescent="0.4">
      <c r="A2618" t="s">
        <v>2623</v>
      </c>
      <c r="B2618">
        <v>1210.7189519999999</v>
      </c>
      <c r="C2618">
        <v>2162.6198169999998</v>
      </c>
      <c r="D2618">
        <v>3189.8142480000001</v>
      </c>
      <c r="E2618">
        <v>44596.001179999999</v>
      </c>
      <c r="F2618">
        <v>30290.471989999998</v>
      </c>
      <c r="G2618">
        <v>15518.683849999999</v>
      </c>
    </row>
    <row r="2619" spans="1:7" x14ac:dyDescent="0.4">
      <c r="A2619" t="s">
        <v>2624</v>
      </c>
      <c r="B2619">
        <v>1209.6177990000001</v>
      </c>
      <c r="C2619">
        <v>1457.674886</v>
      </c>
      <c r="D2619">
        <v>4452.160014</v>
      </c>
      <c r="E2619">
        <v>3978.6628999999998</v>
      </c>
      <c r="F2619">
        <v>2980.06565</v>
      </c>
      <c r="G2619">
        <v>709.91354290000004</v>
      </c>
    </row>
    <row r="2620" spans="1:7" x14ac:dyDescent="0.4">
      <c r="A2620" t="s">
        <v>2625</v>
      </c>
      <c r="B2620">
        <v>1209.482931</v>
      </c>
      <c r="C2620">
        <v>1031.7575850000001</v>
      </c>
      <c r="D2620">
        <v>702.26367860000005</v>
      </c>
      <c r="E2620">
        <v>753.86419030000002</v>
      </c>
      <c r="F2620">
        <v>399.66142300000001</v>
      </c>
      <c r="G2620">
        <v>940.58335810000005</v>
      </c>
    </row>
    <row r="2621" spans="1:7" x14ac:dyDescent="0.4">
      <c r="A2621" t="s">
        <v>2626</v>
      </c>
      <c r="B2621">
        <v>1209.309749</v>
      </c>
      <c r="C2621">
        <v>1324.2861849999999</v>
      </c>
      <c r="D2621">
        <v>1138.361161</v>
      </c>
      <c r="E2621">
        <v>1108.856916</v>
      </c>
      <c r="F2621">
        <v>1075.20012</v>
      </c>
      <c r="G2621">
        <v>1641.7619440000001</v>
      </c>
    </row>
    <row r="2622" spans="1:7" x14ac:dyDescent="0.4">
      <c r="A2622" t="s">
        <v>2627</v>
      </c>
      <c r="B2622">
        <v>1208.736099</v>
      </c>
      <c r="C2622">
        <v>1256.62707</v>
      </c>
      <c r="D2622">
        <v>1233.2912570000001</v>
      </c>
      <c r="E2622">
        <v>1039.4978470000001</v>
      </c>
      <c r="F2622">
        <v>328.45525859999998</v>
      </c>
      <c r="G2622">
        <v>685.47589700000003</v>
      </c>
    </row>
    <row r="2623" spans="1:7" x14ac:dyDescent="0.4">
      <c r="A2623" t="s">
        <v>2628</v>
      </c>
      <c r="B2623">
        <v>1202.5874590000001</v>
      </c>
      <c r="C2623">
        <v>1429.748362</v>
      </c>
      <c r="D2623">
        <v>956.10593389999997</v>
      </c>
      <c r="E2623">
        <v>1205.9087099999999</v>
      </c>
      <c r="F2623">
        <v>1030.3778030000001</v>
      </c>
      <c r="G2623">
        <v>1144.9610359999999</v>
      </c>
    </row>
    <row r="2624" spans="1:7" x14ac:dyDescent="0.4">
      <c r="A2624" t="s">
        <v>2629</v>
      </c>
      <c r="B2624">
        <v>1198.375714</v>
      </c>
      <c r="C2624">
        <v>688.97999270000003</v>
      </c>
      <c r="D2624">
        <v>694.46133629999997</v>
      </c>
      <c r="E2624">
        <v>764.12906729999997</v>
      </c>
      <c r="F2624">
        <v>222.57098260000001</v>
      </c>
      <c r="G2624">
        <v>1237.048356</v>
      </c>
    </row>
    <row r="2625" spans="1:7" x14ac:dyDescent="0.4">
      <c r="A2625" t="s">
        <v>2630</v>
      </c>
      <c r="B2625">
        <v>1197.5336749999999</v>
      </c>
      <c r="C2625">
        <v>1598.18192</v>
      </c>
      <c r="D2625">
        <v>2179.9274380000002</v>
      </c>
      <c r="E2625">
        <v>7445.6287890000003</v>
      </c>
      <c r="F2625">
        <v>4139.7828650000001</v>
      </c>
      <c r="G2625">
        <v>1848.32356</v>
      </c>
    </row>
    <row r="2626" spans="1:7" x14ac:dyDescent="0.4">
      <c r="A2626" t="s">
        <v>2631</v>
      </c>
      <c r="B2626">
        <v>1197.268795</v>
      </c>
      <c r="C2626">
        <v>1567.939687</v>
      </c>
      <c r="D2626">
        <v>1056.2670129999999</v>
      </c>
      <c r="E2626">
        <v>2251.0335380000001</v>
      </c>
      <c r="F2626">
        <v>2432.8327789999998</v>
      </c>
      <c r="G2626">
        <v>3041.8813</v>
      </c>
    </row>
    <row r="2627" spans="1:7" x14ac:dyDescent="0.4">
      <c r="A2627" t="s">
        <v>2632</v>
      </c>
      <c r="B2627">
        <v>1196.5783180000001</v>
      </c>
      <c r="C2627">
        <v>879.13811239999995</v>
      </c>
      <c r="D2627">
        <v>667.34158070000001</v>
      </c>
      <c r="E2627">
        <v>483.65643410000001</v>
      </c>
      <c r="F2627">
        <v>1001.950575</v>
      </c>
      <c r="G2627">
        <v>1230.919079</v>
      </c>
    </row>
    <row r="2628" spans="1:7" x14ac:dyDescent="0.4">
      <c r="A2628" t="s">
        <v>2633</v>
      </c>
      <c r="B2628">
        <v>1196.384407</v>
      </c>
      <c r="C2628">
        <v>8343.5714970000008</v>
      </c>
      <c r="D2628">
        <v>8400.7352480000009</v>
      </c>
      <c r="E2628">
        <v>4836.7487419999998</v>
      </c>
      <c r="F2628">
        <v>4137.2744890000004</v>
      </c>
      <c r="G2628">
        <v>18701.28974</v>
      </c>
    </row>
    <row r="2629" spans="1:7" x14ac:dyDescent="0.4">
      <c r="A2629" t="s">
        <v>2634</v>
      </c>
      <c r="B2629">
        <v>1195.6423319999999</v>
      </c>
      <c r="C2629">
        <v>1628.3774020000001</v>
      </c>
      <c r="D2629">
        <v>1382.8328280000001</v>
      </c>
      <c r="E2629">
        <v>207.37704980000001</v>
      </c>
      <c r="F2629">
        <v>1618.59295</v>
      </c>
      <c r="G2629">
        <v>766.48901460000002</v>
      </c>
    </row>
    <row r="2630" spans="1:7" x14ac:dyDescent="0.4">
      <c r="A2630" t="s">
        <v>2635</v>
      </c>
      <c r="B2630">
        <v>1193.2578719999999</v>
      </c>
      <c r="C2630">
        <v>1337.3434870000001</v>
      </c>
      <c r="D2630">
        <v>1055.4034300000001</v>
      </c>
      <c r="E2630">
        <v>1770.114108</v>
      </c>
      <c r="F2630">
        <v>1856.332046</v>
      </c>
      <c r="G2630">
        <v>2328.0149200000001</v>
      </c>
    </row>
    <row r="2631" spans="1:7" x14ac:dyDescent="0.4">
      <c r="A2631" t="s">
        <v>2636</v>
      </c>
      <c r="B2631">
        <v>1190.2104440000001</v>
      </c>
      <c r="C2631">
        <v>1421.4349709999999</v>
      </c>
      <c r="D2631">
        <v>920.5074224</v>
      </c>
      <c r="E2631">
        <v>906.41763639999999</v>
      </c>
      <c r="F2631">
        <v>1115.4237860000001</v>
      </c>
      <c r="G2631">
        <v>1777.2306140000001</v>
      </c>
    </row>
    <row r="2632" spans="1:7" x14ac:dyDescent="0.4">
      <c r="A2632" t="s">
        <v>2637</v>
      </c>
      <c r="B2632">
        <v>1182.761553</v>
      </c>
      <c r="C2632">
        <v>1216.120533</v>
      </c>
      <c r="D2632">
        <v>974.88218500000005</v>
      </c>
      <c r="E2632">
        <v>670.02151690000005</v>
      </c>
      <c r="F2632">
        <v>713.13030140000001</v>
      </c>
      <c r="G2632">
        <v>2055.9885859999999</v>
      </c>
    </row>
    <row r="2633" spans="1:7" x14ac:dyDescent="0.4">
      <c r="A2633" t="s">
        <v>2638</v>
      </c>
      <c r="B2633">
        <v>1182.4445840000001</v>
      </c>
      <c r="C2633">
        <v>1337.4206449999999</v>
      </c>
      <c r="D2633">
        <v>1443.0864180000001</v>
      </c>
      <c r="E2633">
        <v>665.59956829999999</v>
      </c>
      <c r="F2633">
        <v>1052.6145959999999</v>
      </c>
      <c r="G2633">
        <v>1858.2894180000001</v>
      </c>
    </row>
    <row r="2634" spans="1:7" x14ac:dyDescent="0.4">
      <c r="A2634" t="s">
        <v>2639</v>
      </c>
      <c r="B2634">
        <v>1180.2542309999999</v>
      </c>
      <c r="C2634">
        <v>1597.383094</v>
      </c>
      <c r="D2634">
        <v>260.52604300000002</v>
      </c>
      <c r="E2634">
        <v>254.3151877</v>
      </c>
      <c r="F2634">
        <v>1188.2352960000001</v>
      </c>
      <c r="G2634">
        <v>160.45605330000001</v>
      </c>
    </row>
    <row r="2635" spans="1:7" x14ac:dyDescent="0.4">
      <c r="A2635" t="s">
        <v>2640</v>
      </c>
      <c r="B2635">
        <v>1180.0458920000001</v>
      </c>
      <c r="C2635">
        <v>1060.3740769999999</v>
      </c>
      <c r="D2635">
        <v>813.86403740000003</v>
      </c>
      <c r="E2635">
        <v>1551.1893749999999</v>
      </c>
      <c r="F2635">
        <v>2362.0553629999999</v>
      </c>
      <c r="G2635">
        <v>946.85825060000002</v>
      </c>
    </row>
    <row r="2636" spans="1:7" x14ac:dyDescent="0.4">
      <c r="A2636" t="s">
        <v>2641</v>
      </c>
      <c r="B2636">
        <v>1179.4851020000001</v>
      </c>
      <c r="C2636">
        <v>1348.580502</v>
      </c>
      <c r="D2636">
        <v>1004.155923</v>
      </c>
      <c r="E2636">
        <v>1216.04296</v>
      </c>
      <c r="F2636">
        <v>927.63394089999997</v>
      </c>
      <c r="G2636">
        <v>1397.068041</v>
      </c>
    </row>
    <row r="2637" spans="1:7" x14ac:dyDescent="0.4">
      <c r="A2637" t="s">
        <v>2642</v>
      </c>
      <c r="B2637">
        <v>1177.2534639999999</v>
      </c>
      <c r="C2637">
        <v>790.20742800000005</v>
      </c>
      <c r="D2637">
        <v>1266.2565649999999</v>
      </c>
      <c r="E2637">
        <v>1368.3742099999999</v>
      </c>
      <c r="F2637">
        <v>357.38940079999998</v>
      </c>
      <c r="G2637">
        <v>1181.011164</v>
      </c>
    </row>
    <row r="2638" spans="1:7" x14ac:dyDescent="0.4">
      <c r="A2638" t="s">
        <v>2643</v>
      </c>
      <c r="B2638">
        <v>1176.520346</v>
      </c>
      <c r="C2638">
        <v>7875.6427389999999</v>
      </c>
      <c r="D2638">
        <v>1845.036409</v>
      </c>
      <c r="E2638">
        <v>441.05154270000003</v>
      </c>
      <c r="F2638">
        <v>7962.3462319999999</v>
      </c>
      <c r="G2638">
        <v>1397.4553350000001</v>
      </c>
    </row>
    <row r="2639" spans="1:7" x14ac:dyDescent="0.4">
      <c r="A2639" t="s">
        <v>2644</v>
      </c>
      <c r="B2639">
        <v>1174.5717239999999</v>
      </c>
      <c r="C2639">
        <v>1249.1010450000001</v>
      </c>
      <c r="D2639">
        <v>1379.418232</v>
      </c>
      <c r="E2639">
        <v>338.60067559999999</v>
      </c>
      <c r="F2639">
        <v>408.10888699999998</v>
      </c>
      <c r="G2639">
        <v>339.33402919999997</v>
      </c>
    </row>
    <row r="2640" spans="1:7" x14ac:dyDescent="0.4">
      <c r="A2640" t="s">
        <v>2645</v>
      </c>
      <c r="B2640">
        <v>1174.356464</v>
      </c>
      <c r="C2640">
        <v>271.24847190000003</v>
      </c>
      <c r="D2640">
        <v>1821.5316110000001</v>
      </c>
      <c r="E2640">
        <v>275.7344822</v>
      </c>
      <c r="F2640">
        <v>370.9266318</v>
      </c>
      <c r="G2640">
        <v>755.18058410000003</v>
      </c>
    </row>
    <row r="2641" spans="1:7" x14ac:dyDescent="0.4">
      <c r="A2641" t="s">
        <v>2646</v>
      </c>
      <c r="B2641">
        <v>1170.28179</v>
      </c>
      <c r="C2641">
        <v>873.93479850000006</v>
      </c>
      <c r="D2641">
        <v>748.79290760000004</v>
      </c>
      <c r="E2641">
        <v>989.16865140000004</v>
      </c>
      <c r="F2641">
        <v>645.86828709999997</v>
      </c>
      <c r="G2641">
        <v>1147.0120159999999</v>
      </c>
    </row>
    <row r="2642" spans="1:7" x14ac:dyDescent="0.4">
      <c r="A2642" t="s">
        <v>2647</v>
      </c>
      <c r="B2642">
        <v>1169.57717</v>
      </c>
      <c r="C2642">
        <v>1682.942775</v>
      </c>
      <c r="D2642">
        <v>1475.756196</v>
      </c>
      <c r="E2642">
        <v>2037.2234759999999</v>
      </c>
      <c r="F2642">
        <v>1637.4655459999999</v>
      </c>
      <c r="G2642">
        <v>3160.8901529999998</v>
      </c>
    </row>
    <row r="2643" spans="1:7" x14ac:dyDescent="0.4">
      <c r="A2643" t="s">
        <v>2648</v>
      </c>
      <c r="B2643">
        <v>1166.9846660000001</v>
      </c>
      <c r="C2643">
        <v>353.6776337</v>
      </c>
      <c r="D2643">
        <v>155.05291270000001</v>
      </c>
      <c r="E2643">
        <v>334.99428380000001</v>
      </c>
      <c r="F2643">
        <v>473.93319709999997</v>
      </c>
      <c r="G2643">
        <v>965.49160959999995</v>
      </c>
    </row>
    <row r="2644" spans="1:7" x14ac:dyDescent="0.4">
      <c r="A2644" t="s">
        <v>2649</v>
      </c>
      <c r="B2644">
        <v>1161.6812849999999</v>
      </c>
      <c r="C2644">
        <v>1131.042154</v>
      </c>
      <c r="D2644">
        <v>1174.5081279999999</v>
      </c>
      <c r="E2644">
        <v>1145.88922</v>
      </c>
      <c r="F2644">
        <v>884.67796610000005</v>
      </c>
      <c r="G2644">
        <v>824.15801820000001</v>
      </c>
    </row>
    <row r="2645" spans="1:7" x14ac:dyDescent="0.4">
      <c r="A2645" t="s">
        <v>2650</v>
      </c>
      <c r="B2645">
        <v>1161.63185</v>
      </c>
      <c r="C2645">
        <v>2711.4651220000001</v>
      </c>
      <c r="D2645">
        <v>1099.4635920000001</v>
      </c>
      <c r="E2645">
        <v>1089.7787760000001</v>
      </c>
      <c r="F2645">
        <v>782.55678150000006</v>
      </c>
      <c r="G2645">
        <v>4458.4424570000001</v>
      </c>
    </row>
    <row r="2646" spans="1:7" x14ac:dyDescent="0.4">
      <c r="A2646" t="s">
        <v>2651</v>
      </c>
      <c r="B2646">
        <v>1161.4526860000001</v>
      </c>
      <c r="C2646">
        <v>1516.734436</v>
      </c>
      <c r="D2646">
        <v>1642.6322299999999</v>
      </c>
      <c r="E2646">
        <v>2723.96929</v>
      </c>
      <c r="F2646">
        <v>3144.1702570000002</v>
      </c>
      <c r="G2646">
        <v>3163.2742210000001</v>
      </c>
    </row>
    <row r="2647" spans="1:7" x14ac:dyDescent="0.4">
      <c r="A2647" t="s">
        <v>2652</v>
      </c>
      <c r="B2647">
        <v>1160.201247</v>
      </c>
      <c r="C2647">
        <v>2137.3413500000001</v>
      </c>
      <c r="D2647">
        <v>3262.5298130000001</v>
      </c>
      <c r="E2647">
        <v>4518.6544750000003</v>
      </c>
      <c r="F2647">
        <v>5460.8033670000004</v>
      </c>
      <c r="G2647">
        <v>1891.6592929999999</v>
      </c>
    </row>
    <row r="2648" spans="1:7" x14ac:dyDescent="0.4">
      <c r="A2648" t="s">
        <v>2653</v>
      </c>
      <c r="B2648">
        <v>1158.86853</v>
      </c>
      <c r="C2648">
        <v>1095.7100579999999</v>
      </c>
      <c r="D2648">
        <v>1203.4878650000001</v>
      </c>
      <c r="E2648">
        <v>419.655754</v>
      </c>
      <c r="F2648">
        <v>182.30073329999999</v>
      </c>
      <c r="G2648">
        <v>743.8088884</v>
      </c>
    </row>
    <row r="2649" spans="1:7" x14ac:dyDescent="0.4">
      <c r="A2649" t="s">
        <v>2654</v>
      </c>
      <c r="B2649">
        <v>1158.6143890000001</v>
      </c>
      <c r="C2649">
        <v>1520.5262949999999</v>
      </c>
      <c r="D2649">
        <v>1889.5248019999999</v>
      </c>
      <c r="E2649">
        <v>1585.897618</v>
      </c>
      <c r="F2649">
        <v>563.49567179999997</v>
      </c>
      <c r="G2649">
        <v>239.79113369999999</v>
      </c>
    </row>
    <row r="2650" spans="1:7" x14ac:dyDescent="0.4">
      <c r="A2650" t="s">
        <v>2655</v>
      </c>
      <c r="B2650">
        <v>1158.44957</v>
      </c>
      <c r="C2650">
        <v>1338.7029170000001</v>
      </c>
      <c r="D2650">
        <v>1302.9995759999999</v>
      </c>
      <c r="E2650">
        <v>1117.1239410000001</v>
      </c>
      <c r="F2650">
        <v>1137.3931689999999</v>
      </c>
      <c r="G2650">
        <v>1400.7546420000001</v>
      </c>
    </row>
    <row r="2651" spans="1:7" x14ac:dyDescent="0.4">
      <c r="A2651" t="s">
        <v>2656</v>
      </c>
      <c r="B2651">
        <v>1155.3767459999999</v>
      </c>
      <c r="C2651">
        <v>1651.0998199999999</v>
      </c>
      <c r="D2651">
        <v>2244.3950930000001</v>
      </c>
      <c r="E2651">
        <v>1968.6780839999999</v>
      </c>
      <c r="F2651">
        <v>2083.7680930000001</v>
      </c>
      <c r="G2651">
        <v>925.7204011</v>
      </c>
    </row>
    <row r="2652" spans="1:7" x14ac:dyDescent="0.4">
      <c r="A2652" t="s">
        <v>2657</v>
      </c>
      <c r="B2652">
        <v>1152.0758310000001</v>
      </c>
      <c r="C2652">
        <v>699.84647319999999</v>
      </c>
      <c r="D2652">
        <v>1097.73756</v>
      </c>
      <c r="E2652">
        <v>985.22253409999996</v>
      </c>
      <c r="F2652">
        <v>346.53415519999999</v>
      </c>
      <c r="G2652">
        <v>1196.5478559999999</v>
      </c>
    </row>
    <row r="2653" spans="1:7" x14ac:dyDescent="0.4">
      <c r="A2653" t="s">
        <v>2658</v>
      </c>
      <c r="B2653">
        <v>1148.373435</v>
      </c>
      <c r="C2653">
        <v>1090.078395</v>
      </c>
      <c r="D2653">
        <v>928.85078320000002</v>
      </c>
      <c r="E2653">
        <v>2241.5198489999998</v>
      </c>
      <c r="F2653">
        <v>3288.420619</v>
      </c>
      <c r="G2653">
        <v>597.7745486</v>
      </c>
    </row>
    <row r="2654" spans="1:7" x14ac:dyDescent="0.4">
      <c r="A2654" t="s">
        <v>2659</v>
      </c>
      <c r="B2654">
        <v>1147.5537569999999</v>
      </c>
      <c r="C2654">
        <v>2931.9938430000002</v>
      </c>
      <c r="D2654">
        <v>2304.7413849999998</v>
      </c>
      <c r="E2654">
        <v>947.5885078</v>
      </c>
      <c r="F2654">
        <v>4231.348712</v>
      </c>
      <c r="G2654">
        <v>1215.2005899999999</v>
      </c>
    </row>
    <row r="2655" spans="1:7" x14ac:dyDescent="0.4">
      <c r="A2655" t="s">
        <v>2660</v>
      </c>
      <c r="B2655">
        <v>1147.420916</v>
      </c>
      <c r="C2655">
        <v>473.19935520000001</v>
      </c>
      <c r="D2655">
        <v>844.83390020000002</v>
      </c>
      <c r="E2655">
        <v>524.38084939999999</v>
      </c>
      <c r="F2655">
        <v>732.38829950000002</v>
      </c>
      <c r="G2655">
        <v>1072.7159799999999</v>
      </c>
    </row>
    <row r="2656" spans="1:7" x14ac:dyDescent="0.4">
      <c r="A2656" t="s">
        <v>2661</v>
      </c>
      <c r="B2656">
        <v>1145.957997</v>
      </c>
      <c r="C2656">
        <v>833.85282959999995</v>
      </c>
      <c r="D2656">
        <v>430.0199442</v>
      </c>
      <c r="E2656">
        <v>536.67861679999999</v>
      </c>
      <c r="F2656">
        <v>464.55649169999998</v>
      </c>
      <c r="G2656">
        <v>1271.553598</v>
      </c>
    </row>
    <row r="2657" spans="1:7" x14ac:dyDescent="0.4">
      <c r="A2657" t="s">
        <v>2662</v>
      </c>
      <c r="B2657">
        <v>1143.814734</v>
      </c>
      <c r="C2657">
        <v>3021.0321960000001</v>
      </c>
      <c r="D2657">
        <v>2756.7524090000002</v>
      </c>
      <c r="E2657">
        <v>2448.910848</v>
      </c>
      <c r="F2657">
        <v>2948.6265410000001</v>
      </c>
      <c r="G2657">
        <v>2229.6431219999999</v>
      </c>
    </row>
    <row r="2658" spans="1:7" x14ac:dyDescent="0.4">
      <c r="A2658" t="s">
        <v>2663</v>
      </c>
      <c r="B2658">
        <v>1143.6136100000001</v>
      </c>
      <c r="C2658">
        <v>334.64395949999999</v>
      </c>
      <c r="D2658">
        <v>342.56355450000001</v>
      </c>
      <c r="E2658">
        <v>374.6762099</v>
      </c>
      <c r="F2658">
        <v>351.24765380000002</v>
      </c>
      <c r="G2658">
        <v>1595.6646920000001</v>
      </c>
    </row>
    <row r="2659" spans="1:7" x14ac:dyDescent="0.4">
      <c r="A2659" t="s">
        <v>2664</v>
      </c>
      <c r="B2659">
        <v>1143.3431579999999</v>
      </c>
      <c r="C2659">
        <v>1442.8349490000001</v>
      </c>
      <c r="D2659">
        <v>965.43682130000002</v>
      </c>
      <c r="E2659">
        <v>1060.4825229999999</v>
      </c>
      <c r="F2659">
        <v>2429.6531239999999</v>
      </c>
      <c r="G2659">
        <v>3187.5926730000001</v>
      </c>
    </row>
    <row r="2660" spans="1:7" x14ac:dyDescent="0.4">
      <c r="A2660" t="s">
        <v>2665</v>
      </c>
      <c r="B2660">
        <v>1140.3140760000001</v>
      </c>
      <c r="C2660">
        <v>1197.589649</v>
      </c>
      <c r="D2660">
        <v>1115.3369479999999</v>
      </c>
      <c r="E2660">
        <v>646.69939079999995</v>
      </c>
      <c r="F2660">
        <v>908.90589269999998</v>
      </c>
      <c r="G2660">
        <v>834.47127269999999</v>
      </c>
    </row>
    <row r="2661" spans="1:7" x14ac:dyDescent="0.4">
      <c r="A2661" t="s">
        <v>2666</v>
      </c>
      <c r="B2661">
        <v>1138.57413</v>
      </c>
      <c r="C2661">
        <v>1224.510053</v>
      </c>
      <c r="D2661">
        <v>1470.816836</v>
      </c>
      <c r="E2661">
        <v>8909.5851050000001</v>
      </c>
      <c r="F2661">
        <v>8064.4517740000001</v>
      </c>
      <c r="G2661">
        <v>9034.9259089999996</v>
      </c>
    </row>
    <row r="2662" spans="1:7" x14ac:dyDescent="0.4">
      <c r="A2662" t="s">
        <v>2667</v>
      </c>
      <c r="B2662">
        <v>1137.2484549999999</v>
      </c>
      <c r="C2662">
        <v>1150.6253400000001</v>
      </c>
      <c r="D2662">
        <v>1532.2714719999999</v>
      </c>
      <c r="E2662">
        <v>45225.581749999998</v>
      </c>
      <c r="F2662">
        <v>26275.040440000001</v>
      </c>
      <c r="G2662">
        <v>1051.0398299999999</v>
      </c>
    </row>
    <row r="2663" spans="1:7" x14ac:dyDescent="0.4">
      <c r="A2663" t="s">
        <v>2668</v>
      </c>
      <c r="B2663">
        <v>1136.486645</v>
      </c>
      <c r="C2663">
        <v>505.01369540000002</v>
      </c>
      <c r="D2663">
        <v>1022.841234</v>
      </c>
      <c r="E2663">
        <v>1010.206516</v>
      </c>
      <c r="F2663">
        <v>1115.0242619999999</v>
      </c>
      <c r="G2663">
        <v>976.7522424</v>
      </c>
    </row>
    <row r="2664" spans="1:7" x14ac:dyDescent="0.4">
      <c r="A2664" t="s">
        <v>2669</v>
      </c>
      <c r="B2664">
        <v>1134.2637629999999</v>
      </c>
      <c r="C2664">
        <v>1077.4874589999999</v>
      </c>
      <c r="D2664">
        <v>821.34826390000001</v>
      </c>
      <c r="E2664">
        <v>1017.350082</v>
      </c>
      <c r="F2664">
        <v>1070.766795</v>
      </c>
      <c r="G2664">
        <v>1309.0023739999999</v>
      </c>
    </row>
    <row r="2665" spans="1:7" x14ac:dyDescent="0.4">
      <c r="A2665" t="s">
        <v>2670</v>
      </c>
      <c r="B2665">
        <v>1134.1648749999999</v>
      </c>
      <c r="C2665">
        <v>1180.6101650000001</v>
      </c>
      <c r="D2665">
        <v>622.8166976</v>
      </c>
      <c r="E2665">
        <v>609.15833469999995</v>
      </c>
      <c r="F2665">
        <v>751.92762240000002</v>
      </c>
      <c r="G2665">
        <v>1034.5318580000001</v>
      </c>
    </row>
    <row r="2666" spans="1:7" x14ac:dyDescent="0.4">
      <c r="A2666" t="s">
        <v>2671</v>
      </c>
      <c r="B2666">
        <v>1133.415792</v>
      </c>
      <c r="C2666">
        <v>764.21461899999997</v>
      </c>
      <c r="D2666">
        <v>890.75902889999998</v>
      </c>
      <c r="E2666">
        <v>723.177637</v>
      </c>
      <c r="F2666">
        <v>649.84608749999995</v>
      </c>
      <c r="G2666">
        <v>1338.6393949999999</v>
      </c>
    </row>
    <row r="2667" spans="1:7" x14ac:dyDescent="0.4">
      <c r="A2667" t="s">
        <v>2672</v>
      </c>
      <c r="B2667">
        <v>1133.2694059999999</v>
      </c>
      <c r="C2667">
        <v>2077.1161630000001</v>
      </c>
      <c r="D2667">
        <v>1333.833284</v>
      </c>
      <c r="E2667">
        <v>339.15918140000002</v>
      </c>
      <c r="F2667">
        <v>1944.4122850000001</v>
      </c>
      <c r="G2667">
        <v>828.01390389999995</v>
      </c>
    </row>
    <row r="2668" spans="1:7" x14ac:dyDescent="0.4">
      <c r="A2668" t="s">
        <v>2673</v>
      </c>
      <c r="B2668">
        <v>1132.0218339999999</v>
      </c>
      <c r="C2668">
        <v>440.5870018</v>
      </c>
      <c r="D2668">
        <v>693.05974319999996</v>
      </c>
      <c r="E2668">
        <v>949.62785259999998</v>
      </c>
      <c r="F2668">
        <v>1338.1965729999999</v>
      </c>
      <c r="G2668">
        <v>937.58980299999996</v>
      </c>
    </row>
    <row r="2669" spans="1:7" x14ac:dyDescent="0.4">
      <c r="A2669" t="s">
        <v>2674</v>
      </c>
      <c r="B2669">
        <v>1130.343543</v>
      </c>
      <c r="C2669">
        <v>628.05175640000004</v>
      </c>
      <c r="D2669">
        <v>4269.8935750000001</v>
      </c>
      <c r="E2669">
        <v>4472.0363710000001</v>
      </c>
      <c r="F2669">
        <v>656.43980650000003</v>
      </c>
      <c r="G2669">
        <v>1205.760882</v>
      </c>
    </row>
    <row r="2670" spans="1:7" x14ac:dyDescent="0.4">
      <c r="A2670" t="s">
        <v>2675</v>
      </c>
      <c r="B2670">
        <v>1129.946111</v>
      </c>
      <c r="C2670">
        <v>1390.350692</v>
      </c>
      <c r="D2670">
        <v>866.4093355</v>
      </c>
      <c r="E2670">
        <v>961.78701339999998</v>
      </c>
      <c r="F2670">
        <v>789.82237399999997</v>
      </c>
      <c r="G2670">
        <v>1020.714124</v>
      </c>
    </row>
    <row r="2671" spans="1:7" x14ac:dyDescent="0.4">
      <c r="A2671" t="s">
        <v>2676</v>
      </c>
      <c r="B2671">
        <v>1123.424213</v>
      </c>
      <c r="C2671">
        <v>1274.466715</v>
      </c>
      <c r="D2671">
        <v>2237.6197990000001</v>
      </c>
      <c r="E2671">
        <v>2278.1292480000002</v>
      </c>
      <c r="F2671">
        <v>2023.5673609999999</v>
      </c>
      <c r="G2671">
        <v>1052.4155060000001</v>
      </c>
    </row>
    <row r="2672" spans="1:7" x14ac:dyDescent="0.4">
      <c r="A2672" t="s">
        <v>2677</v>
      </c>
      <c r="B2672">
        <v>1120.094546</v>
      </c>
      <c r="C2672">
        <v>8502.950374</v>
      </c>
      <c r="D2672">
        <v>4157.5766789999998</v>
      </c>
      <c r="E2672">
        <v>2116.291878</v>
      </c>
      <c r="F2672">
        <v>17060.94886</v>
      </c>
      <c r="G2672">
        <v>2717.1564159999998</v>
      </c>
    </row>
    <row r="2673" spans="1:7" x14ac:dyDescent="0.4">
      <c r="A2673" t="s">
        <v>2678</v>
      </c>
      <c r="B2673">
        <v>1115.182642</v>
      </c>
      <c r="C2673">
        <v>1010.169887</v>
      </c>
      <c r="D2673">
        <v>889.24463630000002</v>
      </c>
      <c r="E2673">
        <v>956.27678060000005</v>
      </c>
      <c r="F2673">
        <v>1044.856798</v>
      </c>
      <c r="G2673">
        <v>1267.214127</v>
      </c>
    </row>
    <row r="2674" spans="1:7" x14ac:dyDescent="0.4">
      <c r="A2674" t="s">
        <v>2679</v>
      </c>
      <c r="B2674">
        <v>1109.039532</v>
      </c>
      <c r="C2674">
        <v>2101.0141239999998</v>
      </c>
      <c r="D2674">
        <v>1360.3545549999999</v>
      </c>
      <c r="E2674">
        <v>787.91383880000001</v>
      </c>
      <c r="F2674">
        <v>2041.0345569999999</v>
      </c>
      <c r="G2674">
        <v>1139.8101140000001</v>
      </c>
    </row>
    <row r="2675" spans="1:7" x14ac:dyDescent="0.4">
      <c r="A2675" t="s">
        <v>2680</v>
      </c>
      <c r="B2675">
        <v>1106.736883</v>
      </c>
      <c r="C2675">
        <v>1148.6426059999999</v>
      </c>
      <c r="D2675">
        <v>1409.3048040000001</v>
      </c>
      <c r="E2675">
        <v>1145.9930039999999</v>
      </c>
      <c r="F2675">
        <v>1186.528137</v>
      </c>
      <c r="G2675">
        <v>2069.0969490000002</v>
      </c>
    </row>
    <row r="2676" spans="1:7" x14ac:dyDescent="0.4">
      <c r="A2676" t="s">
        <v>2681</v>
      </c>
      <c r="B2676">
        <v>1106.6549669999999</v>
      </c>
      <c r="C2676">
        <v>996.20825130000003</v>
      </c>
      <c r="D2676">
        <v>1408.6754980000001</v>
      </c>
      <c r="E2676">
        <v>1558.159171</v>
      </c>
      <c r="F2676">
        <v>994.45252660000006</v>
      </c>
      <c r="G2676">
        <v>1553.6801359999999</v>
      </c>
    </row>
    <row r="2677" spans="1:7" x14ac:dyDescent="0.4">
      <c r="A2677" t="s">
        <v>2682</v>
      </c>
      <c r="B2677">
        <v>1105.2708359999999</v>
      </c>
      <c r="C2677">
        <v>1043.614141</v>
      </c>
      <c r="D2677">
        <v>1315.402012</v>
      </c>
      <c r="E2677">
        <v>947.91963769999995</v>
      </c>
      <c r="F2677">
        <v>1194.4629560000001</v>
      </c>
      <c r="G2677">
        <v>862.4017814</v>
      </c>
    </row>
    <row r="2678" spans="1:7" x14ac:dyDescent="0.4">
      <c r="A2678" t="s">
        <v>2683</v>
      </c>
      <c r="B2678">
        <v>1104.209977</v>
      </c>
      <c r="C2678">
        <v>801.46296140000004</v>
      </c>
      <c r="D2678">
        <v>1965.208136</v>
      </c>
      <c r="E2678">
        <v>3542.0667600000002</v>
      </c>
      <c r="F2678">
        <v>666.44892440000001</v>
      </c>
      <c r="G2678">
        <v>925.95883809999998</v>
      </c>
    </row>
    <row r="2679" spans="1:7" x14ac:dyDescent="0.4">
      <c r="A2679" t="s">
        <v>2684</v>
      </c>
      <c r="B2679">
        <v>1101.532663</v>
      </c>
      <c r="C2679">
        <v>418.2961128</v>
      </c>
      <c r="D2679">
        <v>126.1860562</v>
      </c>
      <c r="E2679">
        <v>1365.2295879999999</v>
      </c>
      <c r="F2679">
        <v>1650.297734</v>
      </c>
      <c r="G2679">
        <v>330.45158839999999</v>
      </c>
    </row>
    <row r="2680" spans="1:7" x14ac:dyDescent="0.4">
      <c r="A2680" t="s">
        <v>2685</v>
      </c>
      <c r="B2680">
        <v>1101.1582269999999</v>
      </c>
      <c r="C2680">
        <v>859.60935289999998</v>
      </c>
      <c r="D2680">
        <v>765.8898504</v>
      </c>
      <c r="E2680">
        <v>487.28986099999997</v>
      </c>
      <c r="F2680">
        <v>240.41304389999999</v>
      </c>
      <c r="G2680">
        <v>699.99529250000001</v>
      </c>
    </row>
    <row r="2681" spans="1:7" x14ac:dyDescent="0.4">
      <c r="A2681" t="s">
        <v>2686</v>
      </c>
      <c r="B2681">
        <v>1101.0818180000001</v>
      </c>
      <c r="C2681">
        <v>12070.412920000001</v>
      </c>
      <c r="D2681">
        <v>11099.81451</v>
      </c>
      <c r="E2681">
        <v>893.23003770000003</v>
      </c>
      <c r="F2681">
        <v>8873.0607039999995</v>
      </c>
      <c r="G2681">
        <v>1551.563189</v>
      </c>
    </row>
    <row r="2682" spans="1:7" x14ac:dyDescent="0.4">
      <c r="A2682" t="s">
        <v>2687</v>
      </c>
      <c r="B2682">
        <v>1096.3550809999999</v>
      </c>
      <c r="C2682">
        <v>1088.1531849999999</v>
      </c>
      <c r="D2682">
        <v>1135.9090819999999</v>
      </c>
      <c r="E2682">
        <v>977.68039090000002</v>
      </c>
      <c r="F2682">
        <v>1078.6118200000001</v>
      </c>
      <c r="G2682">
        <v>1399.1178709999999</v>
      </c>
    </row>
    <row r="2683" spans="1:7" x14ac:dyDescent="0.4">
      <c r="A2683" t="s">
        <v>2688</v>
      </c>
      <c r="B2683">
        <v>1095.038716</v>
      </c>
      <c r="C2683">
        <v>961.96916009999995</v>
      </c>
      <c r="D2683">
        <v>1415.6037180000001</v>
      </c>
      <c r="E2683">
        <v>646.50443010000004</v>
      </c>
      <c r="F2683">
        <v>1074.7380949999999</v>
      </c>
      <c r="G2683">
        <v>1056.278137</v>
      </c>
    </row>
    <row r="2684" spans="1:7" x14ac:dyDescent="0.4">
      <c r="A2684" t="s">
        <v>2689</v>
      </c>
      <c r="B2684">
        <v>1093.254467</v>
      </c>
      <c r="C2684">
        <v>1313.904145</v>
      </c>
      <c r="D2684">
        <v>1863.1397420000001</v>
      </c>
      <c r="E2684">
        <v>36392.843999999997</v>
      </c>
      <c r="F2684">
        <v>28187.147560000001</v>
      </c>
      <c r="G2684">
        <v>10815.62775</v>
      </c>
    </row>
    <row r="2685" spans="1:7" x14ac:dyDescent="0.4">
      <c r="A2685" t="s">
        <v>2690</v>
      </c>
      <c r="B2685">
        <v>1090.314877</v>
      </c>
      <c r="C2685">
        <v>686.43216670000004</v>
      </c>
      <c r="D2685">
        <v>814.39248529999998</v>
      </c>
      <c r="E2685">
        <v>1040.7326840000001</v>
      </c>
      <c r="F2685">
        <v>649.11122560000001</v>
      </c>
      <c r="G2685">
        <v>1111.9117530000001</v>
      </c>
    </row>
    <row r="2686" spans="1:7" x14ac:dyDescent="0.4">
      <c r="A2686" t="s">
        <v>2691</v>
      </c>
      <c r="B2686">
        <v>1082.7185899999999</v>
      </c>
      <c r="C2686">
        <v>1180.836174</v>
      </c>
      <c r="D2686">
        <v>889.62898670000004</v>
      </c>
      <c r="E2686">
        <v>1005.114707</v>
      </c>
      <c r="F2686">
        <v>1084.3758560000001</v>
      </c>
      <c r="G2686">
        <v>1199.8549969999999</v>
      </c>
    </row>
    <row r="2687" spans="1:7" x14ac:dyDescent="0.4">
      <c r="A2687" t="s">
        <v>2692</v>
      </c>
      <c r="B2687">
        <v>1082.1822299999999</v>
      </c>
      <c r="C2687">
        <v>560.38121620000004</v>
      </c>
      <c r="D2687">
        <v>1157.5369989999999</v>
      </c>
      <c r="E2687">
        <v>1135.7192</v>
      </c>
      <c r="F2687">
        <v>768.90821979999998</v>
      </c>
      <c r="G2687">
        <v>899.51435330000004</v>
      </c>
    </row>
    <row r="2688" spans="1:7" x14ac:dyDescent="0.4">
      <c r="A2688" t="s">
        <v>2693</v>
      </c>
      <c r="B2688">
        <v>1078.8478050000001</v>
      </c>
      <c r="C2688">
        <v>1285.466964</v>
      </c>
      <c r="D2688">
        <v>851.29905250000002</v>
      </c>
      <c r="E2688">
        <v>863.23898410000004</v>
      </c>
      <c r="F2688">
        <v>1167.470266</v>
      </c>
      <c r="G2688">
        <v>1643.282273</v>
      </c>
    </row>
    <row r="2689" spans="1:7" x14ac:dyDescent="0.4">
      <c r="A2689" t="s">
        <v>2694</v>
      </c>
      <c r="B2689">
        <v>1078.0469900000001</v>
      </c>
      <c r="C2689">
        <v>1218.604695</v>
      </c>
      <c r="D2689">
        <v>1213.2605390000001</v>
      </c>
      <c r="E2689">
        <v>2125.8472670000001</v>
      </c>
      <c r="F2689">
        <v>2255.902376</v>
      </c>
      <c r="G2689">
        <v>2490.0956160000001</v>
      </c>
    </row>
    <row r="2690" spans="1:7" x14ac:dyDescent="0.4">
      <c r="A2690" t="s">
        <v>2695</v>
      </c>
      <c r="B2690">
        <v>1071.7491709999999</v>
      </c>
      <c r="C2690">
        <v>1567.574879</v>
      </c>
      <c r="D2690">
        <v>689.31829870000001</v>
      </c>
      <c r="E2690">
        <v>3465.241352</v>
      </c>
      <c r="F2690">
        <v>1824.868737</v>
      </c>
      <c r="G2690">
        <v>5357.8049469999996</v>
      </c>
    </row>
    <row r="2691" spans="1:7" x14ac:dyDescent="0.4">
      <c r="A2691" t="s">
        <v>2696</v>
      </c>
      <c r="B2691">
        <v>1068.465328</v>
      </c>
      <c r="C2691">
        <v>832.16159540000001</v>
      </c>
      <c r="D2691">
        <v>719.38840230000005</v>
      </c>
      <c r="E2691">
        <v>1149.449775</v>
      </c>
      <c r="F2691">
        <v>500.21690999999998</v>
      </c>
      <c r="G2691">
        <v>1072.636217</v>
      </c>
    </row>
    <row r="2692" spans="1:7" x14ac:dyDescent="0.4">
      <c r="A2692" t="s">
        <v>2697</v>
      </c>
      <c r="B2692">
        <v>1066.167103</v>
      </c>
      <c r="C2692">
        <v>742.35834039999997</v>
      </c>
      <c r="D2692">
        <v>451.88801649999999</v>
      </c>
      <c r="E2692">
        <v>279.86552719999997</v>
      </c>
      <c r="F2692">
        <v>186.70823039999999</v>
      </c>
      <c r="G2692">
        <v>653.87434389999999</v>
      </c>
    </row>
    <row r="2693" spans="1:7" x14ac:dyDescent="0.4">
      <c r="A2693" t="s">
        <v>2698</v>
      </c>
      <c r="B2693">
        <v>1065.9445109999999</v>
      </c>
      <c r="C2693">
        <v>966.60916669999995</v>
      </c>
      <c r="D2693">
        <v>1060.977091</v>
      </c>
      <c r="E2693">
        <v>1654.3091770000001</v>
      </c>
      <c r="F2693">
        <v>969.74878269999999</v>
      </c>
      <c r="G2693">
        <v>1774.8028320000001</v>
      </c>
    </row>
    <row r="2694" spans="1:7" x14ac:dyDescent="0.4">
      <c r="A2694" t="s">
        <v>2699</v>
      </c>
      <c r="B2694">
        <v>1062.5216559999999</v>
      </c>
      <c r="C2694">
        <v>2348.4180700000002</v>
      </c>
      <c r="D2694">
        <v>3231.7546609999999</v>
      </c>
      <c r="E2694">
        <v>2500.511203</v>
      </c>
      <c r="F2694">
        <v>2837.4328919999998</v>
      </c>
      <c r="G2694">
        <v>2030.9850469999999</v>
      </c>
    </row>
    <row r="2695" spans="1:7" x14ac:dyDescent="0.4">
      <c r="A2695" t="s">
        <v>2700</v>
      </c>
      <c r="B2695">
        <v>1061.1136819999999</v>
      </c>
      <c r="C2695">
        <v>4222.0888000000004</v>
      </c>
      <c r="D2695">
        <v>3797.9528329999998</v>
      </c>
      <c r="E2695">
        <v>941.71932879999997</v>
      </c>
      <c r="F2695">
        <v>3503.3136140000001</v>
      </c>
      <c r="G2695">
        <v>1810.5300339999999</v>
      </c>
    </row>
    <row r="2696" spans="1:7" x14ac:dyDescent="0.4">
      <c r="A2696" t="s">
        <v>2701</v>
      </c>
      <c r="B2696">
        <v>1054.9981869999999</v>
      </c>
      <c r="C2696">
        <v>866.66345969999998</v>
      </c>
      <c r="D2696">
        <v>1244.1902219999999</v>
      </c>
      <c r="E2696">
        <v>2181.80854</v>
      </c>
      <c r="F2696">
        <v>1580.583789</v>
      </c>
      <c r="G2696">
        <v>2209.4212750000002</v>
      </c>
    </row>
    <row r="2697" spans="1:7" x14ac:dyDescent="0.4">
      <c r="A2697" t="s">
        <v>2702</v>
      </c>
      <c r="B2697">
        <v>1054.8344050000001</v>
      </c>
      <c r="C2697">
        <v>1290.3564779999999</v>
      </c>
      <c r="D2697">
        <v>1141.11301</v>
      </c>
      <c r="E2697">
        <v>1492.8443990000001</v>
      </c>
      <c r="F2697">
        <v>1165.2150119999999</v>
      </c>
      <c r="G2697">
        <v>1359.6073080000001</v>
      </c>
    </row>
    <row r="2698" spans="1:7" x14ac:dyDescent="0.4">
      <c r="A2698" t="s">
        <v>2703</v>
      </c>
      <c r="B2698">
        <v>1053.9611379999999</v>
      </c>
      <c r="C2698">
        <v>914.30195730000003</v>
      </c>
      <c r="D2698">
        <v>1272.5997179999999</v>
      </c>
      <c r="E2698">
        <v>1348.090089</v>
      </c>
      <c r="F2698">
        <v>1059.3102249999999</v>
      </c>
      <c r="G2698">
        <v>1108.4278139999999</v>
      </c>
    </row>
    <row r="2699" spans="1:7" x14ac:dyDescent="0.4">
      <c r="A2699" t="s">
        <v>2704</v>
      </c>
      <c r="B2699">
        <v>1053.1961920000001</v>
      </c>
      <c r="C2699">
        <v>897.99074710000002</v>
      </c>
      <c r="D2699">
        <v>876.76010069999995</v>
      </c>
      <c r="E2699">
        <v>742.49128919999998</v>
      </c>
      <c r="F2699">
        <v>657.21333019999997</v>
      </c>
      <c r="G2699">
        <v>882.95460969999999</v>
      </c>
    </row>
    <row r="2700" spans="1:7" x14ac:dyDescent="0.4">
      <c r="A2700" t="s">
        <v>2705</v>
      </c>
      <c r="B2700">
        <v>1052.1764889999999</v>
      </c>
      <c r="C2700">
        <v>1187.5327810000001</v>
      </c>
      <c r="D2700">
        <v>924.67620350000004</v>
      </c>
      <c r="E2700">
        <v>1263.115573</v>
      </c>
      <c r="F2700">
        <v>1717.038851</v>
      </c>
      <c r="G2700">
        <v>1363.2447999999999</v>
      </c>
    </row>
    <row r="2701" spans="1:7" x14ac:dyDescent="0.4">
      <c r="A2701" t="s">
        <v>2706</v>
      </c>
      <c r="B2701">
        <v>1051.615186</v>
      </c>
      <c r="C2701">
        <v>2321.1763930000002</v>
      </c>
      <c r="D2701">
        <v>5098.6290909999998</v>
      </c>
      <c r="E2701">
        <v>4718.0422509999999</v>
      </c>
      <c r="F2701">
        <v>3752.3110710000001</v>
      </c>
      <c r="G2701">
        <v>289.71641419999997</v>
      </c>
    </row>
    <row r="2702" spans="1:7" x14ac:dyDescent="0.4">
      <c r="A2702" t="s">
        <v>2707</v>
      </c>
      <c r="B2702">
        <v>1049.701955</v>
      </c>
      <c r="C2702">
        <v>1070.853533</v>
      </c>
      <c r="D2702">
        <v>1900.8807409999999</v>
      </c>
      <c r="E2702">
        <v>1720.9864849999999</v>
      </c>
      <c r="F2702">
        <v>2354.66102</v>
      </c>
      <c r="G2702">
        <v>2547.607242</v>
      </c>
    </row>
    <row r="2703" spans="1:7" x14ac:dyDescent="0.4">
      <c r="A2703" t="s">
        <v>2708</v>
      </c>
      <c r="B2703">
        <v>1049.575556</v>
      </c>
      <c r="C2703">
        <v>982.62688549999996</v>
      </c>
      <c r="D2703">
        <v>931.21231650000004</v>
      </c>
      <c r="E2703">
        <v>650.0000963</v>
      </c>
      <c r="F2703">
        <v>667.17772579999996</v>
      </c>
      <c r="G2703">
        <v>1060.8029389999999</v>
      </c>
    </row>
    <row r="2704" spans="1:7" x14ac:dyDescent="0.4">
      <c r="A2704" t="s">
        <v>2709</v>
      </c>
      <c r="B2704">
        <v>1045.057851</v>
      </c>
      <c r="C2704">
        <v>840.64604340000005</v>
      </c>
      <c r="D2704">
        <v>529.98976249999998</v>
      </c>
      <c r="E2704">
        <v>489.06649340000001</v>
      </c>
      <c r="F2704">
        <v>755.42516360000002</v>
      </c>
      <c r="G2704">
        <v>687.48446230000002</v>
      </c>
    </row>
    <row r="2705" spans="1:7" x14ac:dyDescent="0.4">
      <c r="A2705" t="s">
        <v>2710</v>
      </c>
      <c r="B2705">
        <v>1042.4132649999999</v>
      </c>
      <c r="C2705">
        <v>950.29976910000005</v>
      </c>
      <c r="D2705">
        <v>902.78626710000003</v>
      </c>
      <c r="E2705">
        <v>718.61622769999997</v>
      </c>
      <c r="F2705">
        <v>1037.464371</v>
      </c>
      <c r="G2705">
        <v>879.77835289999996</v>
      </c>
    </row>
    <row r="2706" spans="1:7" x14ac:dyDescent="0.4">
      <c r="A2706" t="s">
        <v>2711</v>
      </c>
      <c r="B2706">
        <v>1040.6884749999999</v>
      </c>
      <c r="C2706">
        <v>1817.473765</v>
      </c>
      <c r="D2706">
        <v>2077.5596009999999</v>
      </c>
      <c r="E2706">
        <v>1991.572261</v>
      </c>
      <c r="F2706">
        <v>1627.453113</v>
      </c>
      <c r="G2706">
        <v>2410.8255509999999</v>
      </c>
    </row>
    <row r="2707" spans="1:7" x14ac:dyDescent="0.4">
      <c r="A2707" t="s">
        <v>2712</v>
      </c>
      <c r="B2707">
        <v>1040.3357940000001</v>
      </c>
      <c r="C2707">
        <v>1301.390858</v>
      </c>
      <c r="D2707">
        <v>1478.58743</v>
      </c>
      <c r="E2707">
        <v>14632.939319999999</v>
      </c>
      <c r="F2707">
        <v>17307.846649999999</v>
      </c>
      <c r="G2707">
        <v>24072.412690000001</v>
      </c>
    </row>
    <row r="2708" spans="1:7" x14ac:dyDescent="0.4">
      <c r="A2708" t="s">
        <v>2713</v>
      </c>
      <c r="B2708">
        <v>1037.6781779999999</v>
      </c>
      <c r="C2708">
        <v>1348.9164479999999</v>
      </c>
      <c r="D2708">
        <v>1715.4523770000001</v>
      </c>
      <c r="E2708">
        <v>843.58636750000005</v>
      </c>
      <c r="F2708">
        <v>1540.3998810000001</v>
      </c>
      <c r="G2708">
        <v>1361.5466289999999</v>
      </c>
    </row>
    <row r="2709" spans="1:7" x14ac:dyDescent="0.4">
      <c r="A2709" t="s">
        <v>2714</v>
      </c>
      <c r="B2709">
        <v>1037.284075</v>
      </c>
      <c r="C2709">
        <v>880.30280670000002</v>
      </c>
      <c r="D2709">
        <v>283.82578719999998</v>
      </c>
      <c r="E2709">
        <v>299.37713289999999</v>
      </c>
      <c r="F2709">
        <v>465.83209570000002</v>
      </c>
      <c r="G2709">
        <v>997.5416381</v>
      </c>
    </row>
    <row r="2710" spans="1:7" x14ac:dyDescent="0.4">
      <c r="A2710" t="s">
        <v>2715</v>
      </c>
      <c r="B2710">
        <v>1036.635119</v>
      </c>
      <c r="C2710">
        <v>1300.2769089999999</v>
      </c>
      <c r="D2710">
        <v>1329.4784910000001</v>
      </c>
      <c r="E2710">
        <v>993.93906419999996</v>
      </c>
      <c r="F2710">
        <v>1280.605552</v>
      </c>
      <c r="G2710">
        <v>1584.372775</v>
      </c>
    </row>
    <row r="2711" spans="1:7" x14ac:dyDescent="0.4">
      <c r="A2711" t="s">
        <v>2716</v>
      </c>
      <c r="B2711">
        <v>1030.6394110000001</v>
      </c>
      <c r="C2711">
        <v>1182.6787200000001</v>
      </c>
      <c r="D2711">
        <v>1346.0712169999999</v>
      </c>
      <c r="E2711">
        <v>1095.7053080000001</v>
      </c>
      <c r="F2711">
        <v>1108.4439440000001</v>
      </c>
      <c r="G2711">
        <v>1247.7981990000001</v>
      </c>
    </row>
    <row r="2712" spans="1:7" x14ac:dyDescent="0.4">
      <c r="A2712" t="s">
        <v>2717</v>
      </c>
      <c r="B2712">
        <v>1027.924051</v>
      </c>
      <c r="C2712">
        <v>857.10367470000006</v>
      </c>
      <c r="D2712">
        <v>714.57850410000003</v>
      </c>
      <c r="E2712">
        <v>826.85878830000001</v>
      </c>
      <c r="F2712">
        <v>813.8993352</v>
      </c>
      <c r="G2712">
        <v>2236.3315809999999</v>
      </c>
    </row>
    <row r="2713" spans="1:7" x14ac:dyDescent="0.4">
      <c r="A2713" t="s">
        <v>2718</v>
      </c>
      <c r="B2713">
        <v>1026.991115</v>
      </c>
      <c r="C2713">
        <v>899.35141620000002</v>
      </c>
      <c r="D2713">
        <v>749.15388789999997</v>
      </c>
      <c r="E2713">
        <v>598.72536769999999</v>
      </c>
      <c r="F2713">
        <v>632.04013869999994</v>
      </c>
      <c r="G2713">
        <v>823.51776280000001</v>
      </c>
    </row>
    <row r="2714" spans="1:7" x14ac:dyDescent="0.4">
      <c r="A2714" t="s">
        <v>2719</v>
      </c>
      <c r="B2714">
        <v>1026.913769</v>
      </c>
      <c r="C2714">
        <v>885.60392209999998</v>
      </c>
      <c r="D2714">
        <v>869.49368460000005</v>
      </c>
      <c r="E2714">
        <v>503.20338620000001</v>
      </c>
      <c r="F2714">
        <v>708.74532260000001</v>
      </c>
      <c r="G2714">
        <v>1053.9283069999999</v>
      </c>
    </row>
    <row r="2715" spans="1:7" x14ac:dyDescent="0.4">
      <c r="A2715" t="s">
        <v>2720</v>
      </c>
      <c r="B2715">
        <v>1026.7724969999999</v>
      </c>
      <c r="C2715">
        <v>1051.0862509999999</v>
      </c>
      <c r="D2715">
        <v>1019.70372</v>
      </c>
      <c r="E2715">
        <v>907.96213020000005</v>
      </c>
      <c r="F2715">
        <v>989.63665419999995</v>
      </c>
      <c r="G2715">
        <v>1158.7271989999999</v>
      </c>
    </row>
    <row r="2716" spans="1:7" x14ac:dyDescent="0.4">
      <c r="A2716" t="s">
        <v>2721</v>
      </c>
      <c r="B2716">
        <v>1025.0915030000001</v>
      </c>
      <c r="C2716">
        <v>1175.940216</v>
      </c>
      <c r="D2716">
        <v>2531.5878459999999</v>
      </c>
      <c r="E2716">
        <v>2932.6500559999999</v>
      </c>
      <c r="F2716">
        <v>4910.802925</v>
      </c>
      <c r="G2716">
        <v>109.385051</v>
      </c>
    </row>
    <row r="2717" spans="1:7" x14ac:dyDescent="0.4">
      <c r="A2717" t="s">
        <v>2722</v>
      </c>
      <c r="B2717">
        <v>1023.264812</v>
      </c>
      <c r="C2717">
        <v>1389.0277639999999</v>
      </c>
      <c r="D2717">
        <v>1357.878418</v>
      </c>
      <c r="E2717">
        <v>1954.485167</v>
      </c>
      <c r="F2717">
        <v>1189.2695100000001</v>
      </c>
      <c r="G2717">
        <v>1639.7647750000001</v>
      </c>
    </row>
    <row r="2718" spans="1:7" x14ac:dyDescent="0.4">
      <c r="A2718" t="s">
        <v>2723</v>
      </c>
      <c r="B2718">
        <v>1022.12601</v>
      </c>
      <c r="C2718">
        <v>1307.516713</v>
      </c>
      <c r="D2718">
        <v>1518.260626</v>
      </c>
      <c r="E2718">
        <v>1802.8847229999999</v>
      </c>
      <c r="F2718">
        <v>1540.590013</v>
      </c>
      <c r="G2718">
        <v>1065.581355</v>
      </c>
    </row>
    <row r="2719" spans="1:7" x14ac:dyDescent="0.4">
      <c r="A2719" t="s">
        <v>2724</v>
      </c>
      <c r="B2719">
        <v>1021.9807970000001</v>
      </c>
      <c r="C2719">
        <v>2432.7761660000001</v>
      </c>
      <c r="D2719">
        <v>1602.1100309999999</v>
      </c>
      <c r="E2719">
        <v>1449.4929669999999</v>
      </c>
      <c r="F2719">
        <v>4191.5387650000002</v>
      </c>
      <c r="G2719">
        <v>1493.790524</v>
      </c>
    </row>
    <row r="2720" spans="1:7" x14ac:dyDescent="0.4">
      <c r="A2720" t="s">
        <v>2725</v>
      </c>
      <c r="B2720">
        <v>1017.916605</v>
      </c>
      <c r="C2720">
        <v>949.85276369999997</v>
      </c>
      <c r="D2720">
        <v>864.31203559999994</v>
      </c>
      <c r="E2720">
        <v>1277.1348109999999</v>
      </c>
      <c r="F2720">
        <v>1086.7222420000001</v>
      </c>
      <c r="G2720">
        <v>1261.7288719999999</v>
      </c>
    </row>
    <row r="2721" spans="1:7" x14ac:dyDescent="0.4">
      <c r="A2721" t="s">
        <v>2726</v>
      </c>
      <c r="B2721">
        <v>1017.801226</v>
      </c>
      <c r="C2721">
        <v>830.89302729999997</v>
      </c>
      <c r="D2721">
        <v>2910.486124</v>
      </c>
      <c r="E2721">
        <v>3499.261141</v>
      </c>
      <c r="F2721">
        <v>3128.0778489999998</v>
      </c>
      <c r="G2721">
        <v>1253.167741</v>
      </c>
    </row>
    <row r="2722" spans="1:7" x14ac:dyDescent="0.4">
      <c r="A2722" t="s">
        <v>2727</v>
      </c>
      <c r="B2722">
        <v>1016.588732</v>
      </c>
      <c r="C2722">
        <v>1006.729697</v>
      </c>
      <c r="D2722">
        <v>1254.208601</v>
      </c>
      <c r="E2722">
        <v>378.8179571</v>
      </c>
      <c r="F2722">
        <v>485.6974032</v>
      </c>
      <c r="G2722">
        <v>1365.0314129999999</v>
      </c>
    </row>
    <row r="2723" spans="1:7" x14ac:dyDescent="0.4">
      <c r="A2723" t="s">
        <v>2728</v>
      </c>
      <c r="B2723">
        <v>1014.080933</v>
      </c>
      <c r="C2723">
        <v>3113.5061470000001</v>
      </c>
      <c r="D2723">
        <v>2930.5589570000002</v>
      </c>
      <c r="E2723">
        <v>1136.825382</v>
      </c>
      <c r="F2723">
        <v>3103.744471</v>
      </c>
      <c r="G2723">
        <v>1311.424442</v>
      </c>
    </row>
    <row r="2724" spans="1:7" x14ac:dyDescent="0.4">
      <c r="A2724" t="s">
        <v>2729</v>
      </c>
      <c r="B2724">
        <v>1011.072809</v>
      </c>
      <c r="C2724">
        <v>931.89696570000001</v>
      </c>
      <c r="D2724">
        <v>383.16758349999998</v>
      </c>
      <c r="E2724">
        <v>4633.8470189999998</v>
      </c>
      <c r="F2724">
        <v>4737.5292220000001</v>
      </c>
      <c r="G2724">
        <v>6196.4516030000004</v>
      </c>
    </row>
    <row r="2725" spans="1:7" x14ac:dyDescent="0.4">
      <c r="A2725" t="s">
        <v>2730</v>
      </c>
      <c r="B2725">
        <v>1010.984422</v>
      </c>
      <c r="C2725">
        <v>3323.7268279999998</v>
      </c>
      <c r="D2725">
        <v>577.86636559999999</v>
      </c>
      <c r="E2725">
        <v>1050.1020370000001</v>
      </c>
      <c r="F2725">
        <v>310.84770099999997</v>
      </c>
      <c r="G2725">
        <v>2976.8908670000001</v>
      </c>
    </row>
    <row r="2726" spans="1:7" x14ac:dyDescent="0.4">
      <c r="A2726" t="s">
        <v>2731</v>
      </c>
      <c r="B2726">
        <v>1010.931993</v>
      </c>
      <c r="C2726">
        <v>644.91283050000004</v>
      </c>
      <c r="D2726">
        <v>876.82144549999998</v>
      </c>
      <c r="E2726">
        <v>899.47104179999997</v>
      </c>
      <c r="F2726">
        <v>854.13325259999999</v>
      </c>
      <c r="G2726">
        <v>1232.7399720000001</v>
      </c>
    </row>
    <row r="2727" spans="1:7" x14ac:dyDescent="0.4">
      <c r="A2727" t="s">
        <v>2732</v>
      </c>
      <c r="B2727">
        <v>1009.859283</v>
      </c>
      <c r="C2727">
        <v>909.03290389999995</v>
      </c>
      <c r="D2727">
        <v>856.24082850000002</v>
      </c>
      <c r="E2727">
        <v>9569.0163909999992</v>
      </c>
      <c r="F2727">
        <v>9401.7384770000008</v>
      </c>
      <c r="G2727">
        <v>11276.45678</v>
      </c>
    </row>
    <row r="2728" spans="1:7" x14ac:dyDescent="0.4">
      <c r="A2728" t="s">
        <v>2733</v>
      </c>
      <c r="B2728">
        <v>1009.572301</v>
      </c>
      <c r="C2728">
        <v>3016.2982259999999</v>
      </c>
      <c r="D2728">
        <v>4872.8073649999997</v>
      </c>
      <c r="E2728">
        <v>2837.4888500000002</v>
      </c>
      <c r="F2728">
        <v>4632.3351769999999</v>
      </c>
      <c r="G2728">
        <v>1878.72318</v>
      </c>
    </row>
    <row r="2729" spans="1:7" x14ac:dyDescent="0.4">
      <c r="A2729" t="s">
        <v>2734</v>
      </c>
      <c r="B2729">
        <v>1007.424919</v>
      </c>
      <c r="C2729">
        <v>3045.2372190000001</v>
      </c>
      <c r="D2729">
        <v>1728.5989460000001</v>
      </c>
      <c r="E2729">
        <v>1037.9568879999999</v>
      </c>
      <c r="F2729">
        <v>3389.9636529999998</v>
      </c>
      <c r="G2729">
        <v>906.99793520000003</v>
      </c>
    </row>
    <row r="2730" spans="1:7" x14ac:dyDescent="0.4">
      <c r="A2730" t="s">
        <v>2735</v>
      </c>
      <c r="B2730">
        <v>1005.7335849999999</v>
      </c>
      <c r="C2730">
        <v>1588.742043</v>
      </c>
      <c r="D2730">
        <v>2053.4254879999999</v>
      </c>
      <c r="E2730">
        <v>44713.019800000002</v>
      </c>
      <c r="F2730">
        <v>54624.593889999996</v>
      </c>
      <c r="G2730">
        <v>20047.205750000001</v>
      </c>
    </row>
    <row r="2731" spans="1:7" x14ac:dyDescent="0.4">
      <c r="A2731" t="s">
        <v>2736</v>
      </c>
      <c r="B2731">
        <v>1002.685536</v>
      </c>
      <c r="C2731">
        <v>995.82754350000005</v>
      </c>
      <c r="D2731">
        <v>2452.3740130000001</v>
      </c>
      <c r="E2731">
        <v>984.96963900000003</v>
      </c>
      <c r="F2731">
        <v>2290.8433540000001</v>
      </c>
      <c r="G2731">
        <v>1558.074329</v>
      </c>
    </row>
    <row r="2732" spans="1:7" x14ac:dyDescent="0.4">
      <c r="A2732" t="s">
        <v>2737</v>
      </c>
      <c r="B2732">
        <v>999.26097040000002</v>
      </c>
      <c r="C2732">
        <v>1160.651807</v>
      </c>
      <c r="D2732">
        <v>1036.426635</v>
      </c>
      <c r="E2732">
        <v>852.31837050000001</v>
      </c>
      <c r="F2732">
        <v>1066.609886</v>
      </c>
      <c r="G2732">
        <v>716.28504429999998</v>
      </c>
    </row>
    <row r="2733" spans="1:7" x14ac:dyDescent="0.4">
      <c r="A2733" t="s">
        <v>2738</v>
      </c>
      <c r="B2733">
        <v>998.76862400000005</v>
      </c>
      <c r="C2733">
        <v>1292.0112429999999</v>
      </c>
      <c r="D2733">
        <v>1073.450476</v>
      </c>
      <c r="E2733">
        <v>999.39692749999995</v>
      </c>
      <c r="F2733">
        <v>1094.40734</v>
      </c>
      <c r="G2733">
        <v>1433.6471240000001</v>
      </c>
    </row>
    <row r="2734" spans="1:7" x14ac:dyDescent="0.4">
      <c r="A2734" t="s">
        <v>2739</v>
      </c>
      <c r="B2734">
        <v>997.0965559</v>
      </c>
      <c r="C2734">
        <v>687.6954882</v>
      </c>
      <c r="D2734">
        <v>695.5693867</v>
      </c>
      <c r="E2734">
        <v>741.63625969999998</v>
      </c>
      <c r="F2734">
        <v>716.45862650000004</v>
      </c>
      <c r="G2734">
        <v>814.66871590000005</v>
      </c>
    </row>
    <row r="2735" spans="1:7" x14ac:dyDescent="0.4">
      <c r="A2735" t="s">
        <v>2740</v>
      </c>
      <c r="B2735">
        <v>997.04086600000005</v>
      </c>
      <c r="C2735">
        <v>1416.1707550000001</v>
      </c>
      <c r="D2735">
        <v>1811.3197540000001</v>
      </c>
      <c r="E2735">
        <v>443.8541146</v>
      </c>
      <c r="F2735">
        <v>737.42334900000003</v>
      </c>
      <c r="G2735">
        <v>1103.4950260000001</v>
      </c>
    </row>
    <row r="2736" spans="1:7" x14ac:dyDescent="0.4">
      <c r="A2736" t="s">
        <v>2741</v>
      </c>
      <c r="B2736">
        <v>996.98013519999995</v>
      </c>
      <c r="C2736">
        <v>952.62531590000003</v>
      </c>
      <c r="D2736">
        <v>735.0091516</v>
      </c>
      <c r="E2736">
        <v>754.73243760000003</v>
      </c>
      <c r="F2736">
        <v>956.98570229999996</v>
      </c>
      <c r="G2736">
        <v>1164.43389</v>
      </c>
    </row>
    <row r="2737" spans="1:7" x14ac:dyDescent="0.4">
      <c r="A2737" t="s">
        <v>2742</v>
      </c>
      <c r="B2737">
        <v>996.22465209999996</v>
      </c>
      <c r="C2737">
        <v>1290.416698</v>
      </c>
      <c r="D2737">
        <v>308.42200609999998</v>
      </c>
      <c r="E2737">
        <v>835.08144519999996</v>
      </c>
      <c r="F2737">
        <v>518.39942129999997</v>
      </c>
      <c r="G2737">
        <v>2813.182116</v>
      </c>
    </row>
    <row r="2738" spans="1:7" x14ac:dyDescent="0.4">
      <c r="A2738" t="s">
        <v>2743</v>
      </c>
      <c r="B2738">
        <v>993.4422012</v>
      </c>
      <c r="C2738">
        <v>2130.3020459999998</v>
      </c>
      <c r="D2738">
        <v>3229.4228779999999</v>
      </c>
      <c r="E2738">
        <v>1779.6597420000001</v>
      </c>
      <c r="F2738">
        <v>2688.5220899999999</v>
      </c>
      <c r="G2738">
        <v>1273.134305</v>
      </c>
    </row>
    <row r="2739" spans="1:7" x14ac:dyDescent="0.4">
      <c r="A2739" t="s">
        <v>2744</v>
      </c>
      <c r="B2739">
        <v>993.04334349999999</v>
      </c>
      <c r="C2739">
        <v>849.82750039999996</v>
      </c>
      <c r="D2739">
        <v>894.05311749999998</v>
      </c>
      <c r="E2739">
        <v>353.6852806</v>
      </c>
      <c r="F2739">
        <v>590.00635709999995</v>
      </c>
      <c r="G2739">
        <v>1208.2403079999999</v>
      </c>
    </row>
    <row r="2740" spans="1:7" x14ac:dyDescent="0.4">
      <c r="A2740" t="s">
        <v>2745</v>
      </c>
      <c r="B2740">
        <v>986.29652329999999</v>
      </c>
      <c r="C2740">
        <v>788.23952480000003</v>
      </c>
      <c r="D2740">
        <v>1090.7832450000001</v>
      </c>
      <c r="E2740">
        <v>880.30776660000004</v>
      </c>
      <c r="F2740">
        <v>651.09461820000001</v>
      </c>
      <c r="G2740">
        <v>1377.0309110000001</v>
      </c>
    </row>
    <row r="2741" spans="1:7" x14ac:dyDescent="0.4">
      <c r="A2741" t="s">
        <v>2746</v>
      </c>
      <c r="B2741">
        <v>985.53117520000001</v>
      </c>
      <c r="C2741">
        <v>1332.328982</v>
      </c>
      <c r="D2741">
        <v>1146.6799759999999</v>
      </c>
      <c r="E2741">
        <v>1318.3057940000001</v>
      </c>
      <c r="F2741">
        <v>1395.081152</v>
      </c>
      <c r="G2741">
        <v>1361.421002</v>
      </c>
    </row>
    <row r="2742" spans="1:7" x14ac:dyDescent="0.4">
      <c r="A2742" t="s">
        <v>2747</v>
      </c>
      <c r="B2742">
        <v>984.74709680000001</v>
      </c>
      <c r="C2742">
        <v>1104.292295</v>
      </c>
      <c r="D2742">
        <v>789.31845139999996</v>
      </c>
      <c r="E2742">
        <v>952.25717129999998</v>
      </c>
      <c r="F2742">
        <v>757.05507939999995</v>
      </c>
      <c r="G2742">
        <v>1102.4323810000001</v>
      </c>
    </row>
    <row r="2743" spans="1:7" x14ac:dyDescent="0.4">
      <c r="A2743" t="s">
        <v>2748</v>
      </c>
      <c r="B2743">
        <v>983.48303620000002</v>
      </c>
      <c r="C2743">
        <v>748.26347450000003</v>
      </c>
      <c r="D2743">
        <v>472.90119270000002</v>
      </c>
      <c r="E2743">
        <v>735.46328340000002</v>
      </c>
      <c r="F2743">
        <v>500.04849139999999</v>
      </c>
      <c r="G2743">
        <v>810.63381589999995</v>
      </c>
    </row>
    <row r="2744" spans="1:7" x14ac:dyDescent="0.4">
      <c r="A2744" t="s">
        <v>2749</v>
      </c>
      <c r="B2744">
        <v>979.9528656</v>
      </c>
      <c r="C2744">
        <v>893.0433822</v>
      </c>
      <c r="D2744">
        <v>238.26985479999999</v>
      </c>
      <c r="E2744">
        <v>657.30323150000004</v>
      </c>
      <c r="F2744">
        <v>701.50562449999995</v>
      </c>
      <c r="G2744">
        <v>1069.9208490000001</v>
      </c>
    </row>
    <row r="2745" spans="1:7" x14ac:dyDescent="0.4">
      <c r="A2745" t="s">
        <v>2750</v>
      </c>
      <c r="B2745">
        <v>979.59479339999996</v>
      </c>
      <c r="C2745">
        <v>597.67260429999999</v>
      </c>
      <c r="D2745">
        <v>449.31855660000002</v>
      </c>
      <c r="E2745">
        <v>993.09200439999995</v>
      </c>
      <c r="F2745">
        <v>436.39920760000001</v>
      </c>
      <c r="G2745">
        <v>843.60701589999996</v>
      </c>
    </row>
    <row r="2746" spans="1:7" x14ac:dyDescent="0.4">
      <c r="A2746" t="s">
        <v>2751</v>
      </c>
      <c r="B2746">
        <v>976.56087149999996</v>
      </c>
      <c r="C2746">
        <v>1819.3587789999999</v>
      </c>
      <c r="D2746">
        <v>2463.2489030000002</v>
      </c>
      <c r="E2746">
        <v>2775.650881</v>
      </c>
      <c r="F2746">
        <v>2157.4705140000001</v>
      </c>
      <c r="G2746">
        <v>806.47084829999994</v>
      </c>
    </row>
    <row r="2747" spans="1:7" x14ac:dyDescent="0.4">
      <c r="A2747" t="s">
        <v>2752</v>
      </c>
      <c r="B2747">
        <v>975.87614619999999</v>
      </c>
      <c r="C2747">
        <v>2089.873157</v>
      </c>
      <c r="D2747">
        <v>1906.3298830000001</v>
      </c>
      <c r="E2747">
        <v>1644.4491310000001</v>
      </c>
      <c r="F2747">
        <v>3049.0665760000002</v>
      </c>
      <c r="G2747">
        <v>881.20869449999998</v>
      </c>
    </row>
    <row r="2748" spans="1:7" x14ac:dyDescent="0.4">
      <c r="A2748" t="s">
        <v>2753</v>
      </c>
      <c r="B2748">
        <v>974.97121140000002</v>
      </c>
      <c r="C2748">
        <v>3171.5277689999998</v>
      </c>
      <c r="D2748">
        <v>5213.6844590000001</v>
      </c>
      <c r="E2748">
        <v>5517.2421629999999</v>
      </c>
      <c r="F2748">
        <v>4873.9907139999996</v>
      </c>
      <c r="G2748">
        <v>1572.849089</v>
      </c>
    </row>
    <row r="2749" spans="1:7" x14ac:dyDescent="0.4">
      <c r="A2749" t="s">
        <v>2754</v>
      </c>
      <c r="B2749">
        <v>973.67520850000005</v>
      </c>
      <c r="C2749">
        <v>1115.392343</v>
      </c>
      <c r="D2749">
        <v>730.95279559999994</v>
      </c>
      <c r="E2749">
        <v>824.56643859999997</v>
      </c>
      <c r="F2749">
        <v>687.3425436</v>
      </c>
      <c r="G2749">
        <v>1221.2884529999999</v>
      </c>
    </row>
    <row r="2750" spans="1:7" x14ac:dyDescent="0.4">
      <c r="A2750" t="s">
        <v>2755</v>
      </c>
      <c r="B2750">
        <v>971.26667699999996</v>
      </c>
      <c r="C2750">
        <v>1019.297658</v>
      </c>
      <c r="D2750">
        <v>826.18453390000002</v>
      </c>
      <c r="E2750">
        <v>883.06248170000003</v>
      </c>
      <c r="F2750">
        <v>1315.4824679999999</v>
      </c>
      <c r="G2750">
        <v>1169.029104</v>
      </c>
    </row>
    <row r="2751" spans="1:7" x14ac:dyDescent="0.4">
      <c r="A2751" t="s">
        <v>2756</v>
      </c>
      <c r="B2751">
        <v>968.49043019999999</v>
      </c>
      <c r="C2751">
        <v>303.34109580000001</v>
      </c>
      <c r="D2751">
        <v>986.4738284</v>
      </c>
      <c r="E2751">
        <v>339.62869749999999</v>
      </c>
      <c r="F2751">
        <v>771.65977659999999</v>
      </c>
      <c r="G2751">
        <v>10118.607819999999</v>
      </c>
    </row>
    <row r="2752" spans="1:7" x14ac:dyDescent="0.4">
      <c r="A2752" t="s">
        <v>2757</v>
      </c>
      <c r="B2752">
        <v>966.2457862</v>
      </c>
      <c r="C2752">
        <v>1779.454923</v>
      </c>
      <c r="D2752">
        <v>1351.2421810000001</v>
      </c>
      <c r="E2752">
        <v>1563.9055519999999</v>
      </c>
      <c r="F2752">
        <v>2549.9237560000001</v>
      </c>
      <c r="G2752">
        <v>1340.0534740000001</v>
      </c>
    </row>
    <row r="2753" spans="1:7" x14ac:dyDescent="0.4">
      <c r="A2753" t="s">
        <v>2758</v>
      </c>
      <c r="B2753">
        <v>965.81051520000005</v>
      </c>
      <c r="C2753">
        <v>753.39785070000005</v>
      </c>
      <c r="D2753">
        <v>641.85963500000003</v>
      </c>
      <c r="E2753">
        <v>1096.033234</v>
      </c>
      <c r="F2753">
        <v>408.42764590000002</v>
      </c>
      <c r="G2753">
        <v>731.81614330000002</v>
      </c>
    </row>
    <row r="2754" spans="1:7" x14ac:dyDescent="0.4">
      <c r="A2754" t="s">
        <v>2759</v>
      </c>
      <c r="B2754">
        <v>962.94696280000005</v>
      </c>
      <c r="C2754">
        <v>2046.429819</v>
      </c>
      <c r="D2754">
        <v>938.88043619999996</v>
      </c>
      <c r="E2754">
        <v>1196.1719559999999</v>
      </c>
      <c r="F2754">
        <v>790.93460219999997</v>
      </c>
      <c r="G2754">
        <v>1210.590042</v>
      </c>
    </row>
    <row r="2755" spans="1:7" x14ac:dyDescent="0.4">
      <c r="A2755" t="s">
        <v>2760</v>
      </c>
      <c r="B2755">
        <v>962.90824810000004</v>
      </c>
      <c r="C2755">
        <v>767.90005670000005</v>
      </c>
      <c r="D2755">
        <v>1169.5261350000001</v>
      </c>
      <c r="E2755">
        <v>1883.244355</v>
      </c>
      <c r="F2755">
        <v>966.21015739999996</v>
      </c>
      <c r="G2755">
        <v>1116.1310109999999</v>
      </c>
    </row>
    <row r="2756" spans="1:7" x14ac:dyDescent="0.4">
      <c r="A2756" t="s">
        <v>2761</v>
      </c>
      <c r="B2756">
        <v>961.67032700000004</v>
      </c>
      <c r="C2756">
        <v>631.24090109999997</v>
      </c>
      <c r="D2756">
        <v>846.04002709999997</v>
      </c>
      <c r="E2756">
        <v>869.98168020000003</v>
      </c>
      <c r="F2756">
        <v>589.75724419999995</v>
      </c>
      <c r="G2756">
        <v>828.11866959999998</v>
      </c>
    </row>
    <row r="2757" spans="1:7" x14ac:dyDescent="0.4">
      <c r="A2757" t="s">
        <v>2762</v>
      </c>
      <c r="B2757">
        <v>960.09350370000004</v>
      </c>
      <c r="C2757">
        <v>949.54370189999997</v>
      </c>
      <c r="D2757">
        <v>267.9567644</v>
      </c>
      <c r="E2757">
        <v>1134.995633</v>
      </c>
      <c r="F2757">
        <v>996.60412759999997</v>
      </c>
      <c r="G2757">
        <v>1793.2337259999999</v>
      </c>
    </row>
    <row r="2758" spans="1:7" x14ac:dyDescent="0.4">
      <c r="A2758" t="s">
        <v>2763</v>
      </c>
      <c r="B2758">
        <v>958.11334810000005</v>
      </c>
      <c r="C2758">
        <v>982.95084029999998</v>
      </c>
      <c r="D2758">
        <v>796.41795439999999</v>
      </c>
      <c r="E2758">
        <v>609.90191600000003</v>
      </c>
      <c r="F2758">
        <v>655.62389880000001</v>
      </c>
      <c r="G2758">
        <v>1280.6879739999999</v>
      </c>
    </row>
    <row r="2759" spans="1:7" x14ac:dyDescent="0.4">
      <c r="A2759" t="s">
        <v>2764</v>
      </c>
      <c r="B2759">
        <v>956.21796389999997</v>
      </c>
      <c r="C2759">
        <v>919.61909109999999</v>
      </c>
      <c r="D2759">
        <v>1120.4130479999999</v>
      </c>
      <c r="E2759">
        <v>7099.9209890000002</v>
      </c>
      <c r="F2759">
        <v>7377.3574239999998</v>
      </c>
      <c r="G2759">
        <v>8253.8128230000002</v>
      </c>
    </row>
    <row r="2760" spans="1:7" x14ac:dyDescent="0.4">
      <c r="A2760" t="s">
        <v>2765</v>
      </c>
      <c r="B2760">
        <v>955.50746000000004</v>
      </c>
      <c r="C2760">
        <v>692.1883067</v>
      </c>
      <c r="D2760">
        <v>885.07963600000005</v>
      </c>
      <c r="E2760">
        <v>710.25708029999998</v>
      </c>
      <c r="F2760">
        <v>905.63687259999995</v>
      </c>
      <c r="G2760">
        <v>654.05157139999994</v>
      </c>
    </row>
    <row r="2761" spans="1:7" x14ac:dyDescent="0.4">
      <c r="A2761" t="s">
        <v>2766</v>
      </c>
      <c r="B2761">
        <v>955.05859020000003</v>
      </c>
      <c r="C2761">
        <v>35.096766770000002</v>
      </c>
      <c r="D2761">
        <v>51.1340158</v>
      </c>
      <c r="E2761">
        <v>1477.3677600000001</v>
      </c>
      <c r="F2761">
        <v>34.206640399999998</v>
      </c>
      <c r="G2761">
        <v>299.65651789999998</v>
      </c>
    </row>
    <row r="2762" spans="1:7" x14ac:dyDescent="0.4">
      <c r="A2762" t="s">
        <v>2767</v>
      </c>
      <c r="B2762">
        <v>951.90528859999995</v>
      </c>
      <c r="C2762">
        <v>749.75516330000005</v>
      </c>
      <c r="D2762">
        <v>837.54066869999997</v>
      </c>
      <c r="E2762">
        <v>616.1380643</v>
      </c>
      <c r="F2762">
        <v>788.08574720000001</v>
      </c>
      <c r="G2762">
        <v>907.60737830000005</v>
      </c>
    </row>
    <row r="2763" spans="1:7" x14ac:dyDescent="0.4">
      <c r="A2763" t="s">
        <v>2768</v>
      </c>
      <c r="B2763">
        <v>951.79874040000004</v>
      </c>
      <c r="C2763">
        <v>3394.8083940000001</v>
      </c>
      <c r="D2763">
        <v>4024.7255639999998</v>
      </c>
      <c r="E2763">
        <v>5159.4268670000001</v>
      </c>
      <c r="F2763">
        <v>5756.7870320000002</v>
      </c>
      <c r="G2763">
        <v>1493.951116</v>
      </c>
    </row>
    <row r="2764" spans="1:7" x14ac:dyDescent="0.4">
      <c r="A2764" t="s">
        <v>2769</v>
      </c>
      <c r="B2764">
        <v>948.63591399999996</v>
      </c>
      <c r="C2764">
        <v>744.43187820000003</v>
      </c>
      <c r="D2764">
        <v>390.2540348</v>
      </c>
      <c r="E2764">
        <v>361.53822170000001</v>
      </c>
      <c r="F2764">
        <v>442.73683599999998</v>
      </c>
      <c r="G2764">
        <v>1310.918036</v>
      </c>
    </row>
    <row r="2765" spans="1:7" x14ac:dyDescent="0.4">
      <c r="A2765" t="s">
        <v>2770</v>
      </c>
      <c r="B2765">
        <v>946.18332720000001</v>
      </c>
      <c r="C2765">
        <v>535.54003079999995</v>
      </c>
      <c r="D2765">
        <v>583.11717520000002</v>
      </c>
      <c r="E2765">
        <v>987.91615860000002</v>
      </c>
      <c r="F2765">
        <v>752.40047189999996</v>
      </c>
      <c r="G2765">
        <v>1208.5313839999999</v>
      </c>
    </row>
    <row r="2766" spans="1:7" x14ac:dyDescent="0.4">
      <c r="A2766" t="s">
        <v>2771</v>
      </c>
      <c r="B2766">
        <v>945.34249769999997</v>
      </c>
      <c r="C2766">
        <v>1066.1098019999999</v>
      </c>
      <c r="D2766">
        <v>934.36184939999998</v>
      </c>
      <c r="E2766">
        <v>1419.7079450000001</v>
      </c>
      <c r="F2766">
        <v>1281.03404</v>
      </c>
      <c r="G2766">
        <v>2152.4355500000001</v>
      </c>
    </row>
    <row r="2767" spans="1:7" x14ac:dyDescent="0.4">
      <c r="A2767" t="s">
        <v>2772</v>
      </c>
      <c r="B2767">
        <v>942.77634220000004</v>
      </c>
      <c r="C2767">
        <v>954.40378629999998</v>
      </c>
      <c r="D2767">
        <v>1322.5238959999999</v>
      </c>
      <c r="E2767">
        <v>807.95942509999998</v>
      </c>
      <c r="F2767">
        <v>874.00404189999995</v>
      </c>
      <c r="G2767">
        <v>1139.8362830000001</v>
      </c>
    </row>
    <row r="2768" spans="1:7" x14ac:dyDescent="0.4">
      <c r="A2768" t="s">
        <v>2773</v>
      </c>
      <c r="B2768">
        <v>939.83312450000005</v>
      </c>
      <c r="C2768">
        <v>661.63115540000001</v>
      </c>
      <c r="D2768">
        <v>508.36449590000001</v>
      </c>
      <c r="E2768">
        <v>475.02104430000003</v>
      </c>
      <c r="F2768">
        <v>646.19312720000005</v>
      </c>
      <c r="G2768">
        <v>735.64473009999995</v>
      </c>
    </row>
    <row r="2769" spans="1:7" x14ac:dyDescent="0.4">
      <c r="A2769" t="s">
        <v>2774</v>
      </c>
      <c r="B2769">
        <v>939.50394329999995</v>
      </c>
      <c r="C2769">
        <v>1074.1058680000001</v>
      </c>
      <c r="D2769">
        <v>809.66062420000003</v>
      </c>
      <c r="E2769">
        <v>1234.3498959999999</v>
      </c>
      <c r="F2769">
        <v>761.98088250000001</v>
      </c>
      <c r="G2769">
        <v>1005.555415</v>
      </c>
    </row>
    <row r="2770" spans="1:7" x14ac:dyDescent="0.4">
      <c r="A2770" t="s">
        <v>2775</v>
      </c>
      <c r="B2770">
        <v>938.08024130000001</v>
      </c>
      <c r="C2770">
        <v>295.62215120000002</v>
      </c>
      <c r="D2770">
        <v>791.61822419999999</v>
      </c>
      <c r="E2770">
        <v>1149.0828759999999</v>
      </c>
      <c r="F2770">
        <v>1545.285091</v>
      </c>
      <c r="G2770">
        <v>344.50889519999998</v>
      </c>
    </row>
    <row r="2771" spans="1:7" x14ac:dyDescent="0.4">
      <c r="A2771" t="s">
        <v>2776</v>
      </c>
      <c r="B2771">
        <v>936.41137309999999</v>
      </c>
      <c r="C2771">
        <v>765.99947710000004</v>
      </c>
      <c r="D2771">
        <v>1222.3821760000001</v>
      </c>
      <c r="E2771">
        <v>902.01863419999995</v>
      </c>
      <c r="F2771">
        <v>315.78115409999998</v>
      </c>
      <c r="G2771">
        <v>1013.487243</v>
      </c>
    </row>
    <row r="2772" spans="1:7" x14ac:dyDescent="0.4">
      <c r="A2772" t="s">
        <v>2777</v>
      </c>
      <c r="B2772">
        <v>936.24407480000002</v>
      </c>
      <c r="C2772">
        <v>605.32958280000003</v>
      </c>
      <c r="D2772">
        <v>519.93746629999998</v>
      </c>
      <c r="E2772">
        <v>198.75603699999999</v>
      </c>
      <c r="F2772">
        <v>275.68192549999998</v>
      </c>
      <c r="G2772">
        <v>1205.346405</v>
      </c>
    </row>
    <row r="2773" spans="1:7" x14ac:dyDescent="0.4">
      <c r="A2773" t="s">
        <v>2778</v>
      </c>
      <c r="B2773">
        <v>933.91702559999999</v>
      </c>
      <c r="C2773">
        <v>7875.210008</v>
      </c>
      <c r="D2773">
        <v>6645.6306189999996</v>
      </c>
      <c r="E2773">
        <v>885.68632309999998</v>
      </c>
      <c r="F2773">
        <v>10049.69549</v>
      </c>
      <c r="G2773">
        <v>1589.6592920000001</v>
      </c>
    </row>
    <row r="2774" spans="1:7" x14ac:dyDescent="0.4">
      <c r="A2774" t="s">
        <v>2779</v>
      </c>
      <c r="B2774">
        <v>928.60071379999999</v>
      </c>
      <c r="C2774">
        <v>554.20682729999999</v>
      </c>
      <c r="D2774">
        <v>496.89033990000001</v>
      </c>
      <c r="E2774">
        <v>748.04092779999996</v>
      </c>
      <c r="F2774">
        <v>649.07272320000004</v>
      </c>
      <c r="G2774">
        <v>742.26248210000006</v>
      </c>
    </row>
    <row r="2775" spans="1:7" x14ac:dyDescent="0.4">
      <c r="A2775" t="s">
        <v>2780</v>
      </c>
      <c r="B2775">
        <v>927.67722430000003</v>
      </c>
      <c r="C2775">
        <v>1539.486163</v>
      </c>
      <c r="D2775">
        <v>1751.6454120000001</v>
      </c>
      <c r="E2775">
        <v>1187.080762</v>
      </c>
      <c r="F2775">
        <v>1120.812222</v>
      </c>
      <c r="G2775">
        <v>2720.688345</v>
      </c>
    </row>
    <row r="2776" spans="1:7" x14ac:dyDescent="0.4">
      <c r="A2776" t="s">
        <v>2781</v>
      </c>
      <c r="B2776">
        <v>926.38421760000006</v>
      </c>
      <c r="C2776">
        <v>1383.960722</v>
      </c>
      <c r="D2776">
        <v>1641.7153989999999</v>
      </c>
      <c r="E2776">
        <v>42236.275020000001</v>
      </c>
      <c r="F2776">
        <v>45314.607309999999</v>
      </c>
      <c r="G2776">
        <v>12975.721240000001</v>
      </c>
    </row>
    <row r="2777" spans="1:7" x14ac:dyDescent="0.4">
      <c r="A2777" t="s">
        <v>2782</v>
      </c>
      <c r="B2777">
        <v>926.35361460000001</v>
      </c>
      <c r="C2777">
        <v>821.38806699999998</v>
      </c>
      <c r="D2777">
        <v>709.3536967</v>
      </c>
      <c r="E2777">
        <v>930.85301809999999</v>
      </c>
      <c r="F2777">
        <v>676.54299630000003</v>
      </c>
      <c r="G2777">
        <v>729.22053089999997</v>
      </c>
    </row>
    <row r="2778" spans="1:7" x14ac:dyDescent="0.4">
      <c r="A2778" t="s">
        <v>2783</v>
      </c>
      <c r="B2778">
        <v>925.52827649999995</v>
      </c>
      <c r="C2778">
        <v>1281.3329550000001</v>
      </c>
      <c r="D2778">
        <v>1831.7733109999999</v>
      </c>
      <c r="E2778">
        <v>329.30352219999997</v>
      </c>
      <c r="F2778">
        <v>2394.5381889999999</v>
      </c>
      <c r="G2778">
        <v>737.79098399999998</v>
      </c>
    </row>
    <row r="2779" spans="1:7" x14ac:dyDescent="0.4">
      <c r="A2779" t="s">
        <v>2784</v>
      </c>
      <c r="B2779">
        <v>923.17302749999999</v>
      </c>
      <c r="C2779">
        <v>716.61641110000005</v>
      </c>
      <c r="D2779">
        <v>577.43262679999998</v>
      </c>
      <c r="E2779">
        <v>525.27675220000003</v>
      </c>
      <c r="F2779">
        <v>612.99978480000004</v>
      </c>
      <c r="G2779">
        <v>814.31028049999998</v>
      </c>
    </row>
    <row r="2780" spans="1:7" x14ac:dyDescent="0.4">
      <c r="A2780" t="s">
        <v>2785</v>
      </c>
      <c r="B2780">
        <v>921.97116879999999</v>
      </c>
      <c r="C2780">
        <v>1794.602582</v>
      </c>
      <c r="D2780">
        <v>569.72922070000004</v>
      </c>
      <c r="E2780">
        <v>625.49132369999995</v>
      </c>
      <c r="F2780">
        <v>1007.942689</v>
      </c>
      <c r="G2780">
        <v>2650.1231339999999</v>
      </c>
    </row>
    <row r="2781" spans="1:7" x14ac:dyDescent="0.4">
      <c r="A2781" t="s">
        <v>2786</v>
      </c>
      <c r="B2781">
        <v>920.25982339999996</v>
      </c>
      <c r="C2781">
        <v>630.09281169999997</v>
      </c>
      <c r="D2781">
        <v>601.18223360000002</v>
      </c>
      <c r="E2781">
        <v>651.17948539999998</v>
      </c>
      <c r="F2781">
        <v>262.81475010000003</v>
      </c>
      <c r="G2781">
        <v>776.42976739999995</v>
      </c>
    </row>
    <row r="2782" spans="1:7" x14ac:dyDescent="0.4">
      <c r="A2782" t="s">
        <v>2787</v>
      </c>
      <c r="B2782">
        <v>912.82931010000004</v>
      </c>
      <c r="C2782">
        <v>114.43743790000001</v>
      </c>
      <c r="D2782">
        <v>209.1976804</v>
      </c>
      <c r="E2782">
        <v>88.083429219999999</v>
      </c>
      <c r="F2782">
        <v>53.277166029999997</v>
      </c>
      <c r="G2782">
        <v>483.75002649999999</v>
      </c>
    </row>
    <row r="2783" spans="1:7" x14ac:dyDescent="0.4">
      <c r="A2783" t="s">
        <v>2788</v>
      </c>
      <c r="B2783">
        <v>912.43100770000001</v>
      </c>
      <c r="C2783">
        <v>916.60553679999998</v>
      </c>
      <c r="D2783">
        <v>1094.8496660000001</v>
      </c>
      <c r="E2783">
        <v>2629.0380639999998</v>
      </c>
      <c r="F2783">
        <v>3669.6184939999998</v>
      </c>
      <c r="G2783">
        <v>2582.6695490000002</v>
      </c>
    </row>
    <row r="2784" spans="1:7" x14ac:dyDescent="0.4">
      <c r="A2784" t="s">
        <v>2789</v>
      </c>
      <c r="B2784">
        <v>911.59635089999995</v>
      </c>
      <c r="C2784">
        <v>879.82787259999998</v>
      </c>
      <c r="D2784">
        <v>944.9786977</v>
      </c>
      <c r="E2784">
        <v>380.00280520000001</v>
      </c>
      <c r="F2784">
        <v>1000.657192</v>
      </c>
      <c r="G2784">
        <v>390.15730960000002</v>
      </c>
    </row>
    <row r="2785" spans="1:7" x14ac:dyDescent="0.4">
      <c r="A2785" t="s">
        <v>2790</v>
      </c>
      <c r="B2785">
        <v>910.34393399999999</v>
      </c>
      <c r="C2785">
        <v>924.25741689999995</v>
      </c>
      <c r="D2785">
        <v>973.4829082</v>
      </c>
      <c r="E2785">
        <v>807.80898539999998</v>
      </c>
      <c r="F2785">
        <v>696.584701</v>
      </c>
      <c r="G2785">
        <v>734.17193840000004</v>
      </c>
    </row>
    <row r="2786" spans="1:7" x14ac:dyDescent="0.4">
      <c r="A2786" t="s">
        <v>2791</v>
      </c>
      <c r="B2786">
        <v>908.33014509999998</v>
      </c>
      <c r="C2786">
        <v>1223.500395</v>
      </c>
      <c r="D2786">
        <v>711.28193699999997</v>
      </c>
      <c r="E2786">
        <v>1060.3255119999999</v>
      </c>
      <c r="F2786">
        <v>765.02823420000004</v>
      </c>
      <c r="G2786">
        <v>913.12514199999998</v>
      </c>
    </row>
    <row r="2787" spans="1:7" x14ac:dyDescent="0.4">
      <c r="A2787" t="s">
        <v>2792</v>
      </c>
      <c r="B2787">
        <v>900.28002040000001</v>
      </c>
      <c r="C2787">
        <v>1378.544204</v>
      </c>
      <c r="D2787">
        <v>1601.099467</v>
      </c>
      <c r="E2787">
        <v>1720.173141</v>
      </c>
      <c r="F2787">
        <v>957.22625410000001</v>
      </c>
      <c r="G2787">
        <v>1261.2638449999999</v>
      </c>
    </row>
    <row r="2788" spans="1:7" x14ac:dyDescent="0.4">
      <c r="A2788" t="s">
        <v>2793</v>
      </c>
      <c r="B2788">
        <v>898.11361239999997</v>
      </c>
      <c r="C2788">
        <v>988.97096859999999</v>
      </c>
      <c r="D2788">
        <v>10642.893669999999</v>
      </c>
      <c r="E2788">
        <v>620.64572969999995</v>
      </c>
      <c r="F2788">
        <v>3027.8765669999998</v>
      </c>
      <c r="G2788">
        <v>1059.9401379999999</v>
      </c>
    </row>
    <row r="2789" spans="1:7" x14ac:dyDescent="0.4">
      <c r="A2789" t="s">
        <v>2794</v>
      </c>
      <c r="B2789">
        <v>893.53853979999997</v>
      </c>
      <c r="C2789">
        <v>2988.4947400000001</v>
      </c>
      <c r="D2789">
        <v>4792.0549570000003</v>
      </c>
      <c r="E2789">
        <v>6683.4244140000001</v>
      </c>
      <c r="F2789">
        <v>8152.5650500000002</v>
      </c>
      <c r="G2789">
        <v>2846.094564</v>
      </c>
    </row>
    <row r="2790" spans="1:7" x14ac:dyDescent="0.4">
      <c r="A2790" t="s">
        <v>2795</v>
      </c>
      <c r="B2790">
        <v>893.28793189999999</v>
      </c>
      <c r="C2790">
        <v>807.15888180000002</v>
      </c>
      <c r="D2790">
        <v>693.58236460000001</v>
      </c>
      <c r="E2790">
        <v>876.95416539999997</v>
      </c>
      <c r="F2790">
        <v>760.40460069999995</v>
      </c>
      <c r="G2790">
        <v>664.81069909999997</v>
      </c>
    </row>
    <row r="2791" spans="1:7" x14ac:dyDescent="0.4">
      <c r="A2791" t="s">
        <v>2796</v>
      </c>
      <c r="B2791">
        <v>891.69345840000005</v>
      </c>
      <c r="C2791">
        <v>981.16139169999997</v>
      </c>
      <c r="D2791">
        <v>826.18453390000002</v>
      </c>
      <c r="E2791">
        <v>920.3471677</v>
      </c>
      <c r="F2791">
        <v>1275.588923</v>
      </c>
      <c r="G2791">
        <v>1196.59058</v>
      </c>
    </row>
    <row r="2792" spans="1:7" x14ac:dyDescent="0.4">
      <c r="A2792" t="s">
        <v>2797</v>
      </c>
      <c r="B2792">
        <v>888.72463000000005</v>
      </c>
      <c r="C2792">
        <v>1072.276683</v>
      </c>
      <c r="D2792">
        <v>489.70938749999999</v>
      </c>
      <c r="E2792">
        <v>369.65782230000002</v>
      </c>
      <c r="F2792">
        <v>505.04958169999998</v>
      </c>
      <c r="G2792">
        <v>1071.7614779999999</v>
      </c>
    </row>
    <row r="2793" spans="1:7" x14ac:dyDescent="0.4">
      <c r="A2793" t="s">
        <v>2798</v>
      </c>
      <c r="B2793">
        <v>888.30851470000005</v>
      </c>
      <c r="C2793">
        <v>1081.4046310000001</v>
      </c>
      <c r="D2793">
        <v>496.44175689999997</v>
      </c>
      <c r="E2793">
        <v>710.07297779999999</v>
      </c>
      <c r="F2793">
        <v>951.00953530000004</v>
      </c>
      <c r="G2793">
        <v>862.93478140000002</v>
      </c>
    </row>
    <row r="2794" spans="1:7" x14ac:dyDescent="0.4">
      <c r="A2794" t="s">
        <v>2799</v>
      </c>
      <c r="B2794">
        <v>886.62815250000006</v>
      </c>
      <c r="C2794">
        <v>254.6778936</v>
      </c>
      <c r="D2794">
        <v>743.38142960000005</v>
      </c>
      <c r="E2794">
        <v>2529.790751</v>
      </c>
      <c r="F2794">
        <v>2840.7874780000002</v>
      </c>
      <c r="G2794">
        <v>1059.0276229999999</v>
      </c>
    </row>
    <row r="2795" spans="1:7" x14ac:dyDescent="0.4">
      <c r="A2795" t="s">
        <v>2800</v>
      </c>
      <c r="B2795">
        <v>885.76807810000003</v>
      </c>
      <c r="C2795">
        <v>1757.5930760000001</v>
      </c>
      <c r="D2795">
        <v>2486.1339840000001</v>
      </c>
      <c r="E2795">
        <v>1755.976431</v>
      </c>
      <c r="F2795">
        <v>1328.1610840000001</v>
      </c>
      <c r="G2795">
        <v>2168.9719449999998</v>
      </c>
    </row>
    <row r="2796" spans="1:7" x14ac:dyDescent="0.4">
      <c r="A2796" t="s">
        <v>2801</v>
      </c>
      <c r="B2796">
        <v>884.21347630000002</v>
      </c>
      <c r="C2796">
        <v>1106.379709</v>
      </c>
      <c r="D2796">
        <v>1678.492896</v>
      </c>
      <c r="E2796">
        <v>840.13680629999999</v>
      </c>
      <c r="F2796">
        <v>706.36284880000005</v>
      </c>
      <c r="G2796">
        <v>77.384772440000006</v>
      </c>
    </row>
    <row r="2797" spans="1:7" x14ac:dyDescent="0.4">
      <c r="A2797" t="s">
        <v>2802</v>
      </c>
      <c r="B2797">
        <v>883.84934390000001</v>
      </c>
      <c r="C2797">
        <v>391.46511509999999</v>
      </c>
      <c r="D2797">
        <v>742.65704600000004</v>
      </c>
      <c r="E2797">
        <v>698.39521920000004</v>
      </c>
      <c r="F2797">
        <v>791.63678070000003</v>
      </c>
      <c r="G2797">
        <v>1215.0395619999999</v>
      </c>
    </row>
    <row r="2798" spans="1:7" x14ac:dyDescent="0.4">
      <c r="A2798" t="s">
        <v>2803</v>
      </c>
      <c r="B2798">
        <v>878.75189209999996</v>
      </c>
      <c r="C2798">
        <v>2841.608299</v>
      </c>
      <c r="D2798">
        <v>1062.240264</v>
      </c>
      <c r="E2798">
        <v>722.37433629999998</v>
      </c>
      <c r="F2798">
        <v>1190.5174469999999</v>
      </c>
      <c r="G2798">
        <v>1878.3574309999999</v>
      </c>
    </row>
    <row r="2799" spans="1:7" x14ac:dyDescent="0.4">
      <c r="A2799" t="s">
        <v>2804</v>
      </c>
      <c r="B2799">
        <v>875.56514760000005</v>
      </c>
      <c r="C2799">
        <v>749.44298289999995</v>
      </c>
      <c r="D2799">
        <v>829.98285739999994</v>
      </c>
      <c r="E2799">
        <v>1687.914992</v>
      </c>
      <c r="F2799">
        <v>791.82152959999996</v>
      </c>
      <c r="G2799">
        <v>1288.1685829999999</v>
      </c>
    </row>
    <row r="2800" spans="1:7" x14ac:dyDescent="0.4">
      <c r="A2800" t="s">
        <v>2805</v>
      </c>
      <c r="B2800">
        <v>873.88671820000002</v>
      </c>
      <c r="C2800">
        <v>1106.013115</v>
      </c>
      <c r="D2800">
        <v>5810.8626969999996</v>
      </c>
      <c r="E2800">
        <v>26801.151010000001</v>
      </c>
      <c r="F2800">
        <v>8785.1418709999998</v>
      </c>
      <c r="G2800">
        <v>2583.7367020000002</v>
      </c>
    </row>
    <row r="2801" spans="1:7" x14ac:dyDescent="0.4">
      <c r="A2801" t="s">
        <v>2806</v>
      </c>
      <c r="B2801">
        <v>873.55937249999999</v>
      </c>
      <c r="C2801">
        <v>1895.0753130000001</v>
      </c>
      <c r="D2801">
        <v>4884.4287020000002</v>
      </c>
      <c r="E2801">
        <v>5896.4981820000003</v>
      </c>
      <c r="F2801">
        <v>5832.6311530000003</v>
      </c>
      <c r="G2801">
        <v>1327.813253</v>
      </c>
    </row>
    <row r="2802" spans="1:7" x14ac:dyDescent="0.4">
      <c r="A2802" t="s">
        <v>2807</v>
      </c>
      <c r="B2802">
        <v>872.68460930000003</v>
      </c>
      <c r="C2802">
        <v>462.99515609999997</v>
      </c>
      <c r="D2802">
        <v>496.79818280000001</v>
      </c>
      <c r="E2802">
        <v>722.10438650000003</v>
      </c>
      <c r="F2802">
        <v>537.2102089</v>
      </c>
      <c r="G2802">
        <v>760.39867760000004</v>
      </c>
    </row>
    <row r="2803" spans="1:7" x14ac:dyDescent="0.4">
      <c r="A2803" t="s">
        <v>2808</v>
      </c>
      <c r="B2803">
        <v>871.56635589999996</v>
      </c>
      <c r="C2803">
        <v>867.11051799999996</v>
      </c>
      <c r="D2803">
        <v>1098.9579140000001</v>
      </c>
      <c r="E2803">
        <v>1185.437381</v>
      </c>
      <c r="F2803">
        <v>1098.591459</v>
      </c>
      <c r="G2803">
        <v>1340.1203760000001</v>
      </c>
    </row>
    <row r="2804" spans="1:7" x14ac:dyDescent="0.4">
      <c r="A2804" t="s">
        <v>2809</v>
      </c>
      <c r="B2804">
        <v>870.79065960000003</v>
      </c>
      <c r="C2804">
        <v>6018.8924109999998</v>
      </c>
      <c r="D2804">
        <v>6399.4077420000003</v>
      </c>
      <c r="E2804">
        <v>1768.4460779999999</v>
      </c>
      <c r="F2804">
        <v>775.83455260000005</v>
      </c>
      <c r="G2804">
        <v>508.70990330000001</v>
      </c>
    </row>
    <row r="2805" spans="1:7" x14ac:dyDescent="0.4">
      <c r="A2805" t="s">
        <v>2810</v>
      </c>
      <c r="B2805">
        <v>868.40558309999994</v>
      </c>
      <c r="C2805">
        <v>243.36931340000001</v>
      </c>
      <c r="D2805">
        <v>730.70415490000005</v>
      </c>
      <c r="E2805">
        <v>403.54799309999999</v>
      </c>
      <c r="F2805">
        <v>681.11237700000004</v>
      </c>
      <c r="G2805">
        <v>298.63546780000001</v>
      </c>
    </row>
    <row r="2806" spans="1:7" x14ac:dyDescent="0.4">
      <c r="A2806" t="s">
        <v>2811</v>
      </c>
      <c r="B2806">
        <v>866.85430299999996</v>
      </c>
      <c r="C2806">
        <v>1057.623116</v>
      </c>
      <c r="D2806">
        <v>872.07094140000004</v>
      </c>
      <c r="E2806">
        <v>2827.856456</v>
      </c>
      <c r="F2806">
        <v>2972.8933099999999</v>
      </c>
      <c r="G2806">
        <v>3831.0261110000001</v>
      </c>
    </row>
    <row r="2807" spans="1:7" x14ac:dyDescent="0.4">
      <c r="A2807" t="s">
        <v>2812</v>
      </c>
      <c r="B2807">
        <v>862.76317349999999</v>
      </c>
      <c r="C2807">
        <v>1370.6303969999999</v>
      </c>
      <c r="D2807">
        <v>910.38556989999995</v>
      </c>
      <c r="E2807">
        <v>1174.20472</v>
      </c>
      <c r="F2807">
        <v>1132.9227989999999</v>
      </c>
      <c r="G2807">
        <v>1512.430267</v>
      </c>
    </row>
    <row r="2808" spans="1:7" x14ac:dyDescent="0.4">
      <c r="A2808" t="s">
        <v>2813</v>
      </c>
      <c r="B2808">
        <v>862.60266000000001</v>
      </c>
      <c r="C2808">
        <v>977.77728549999995</v>
      </c>
      <c r="D2808">
        <v>1090.6477990000001</v>
      </c>
      <c r="E2808">
        <v>1501.8589460000001</v>
      </c>
      <c r="F2808">
        <v>1441.4942659999999</v>
      </c>
      <c r="G2808">
        <v>513.26139769999997</v>
      </c>
    </row>
    <row r="2809" spans="1:7" x14ac:dyDescent="0.4">
      <c r="A2809" t="s">
        <v>2814</v>
      </c>
      <c r="B2809">
        <v>861.52169819999995</v>
      </c>
      <c r="C2809">
        <v>668.61714089999998</v>
      </c>
      <c r="D2809">
        <v>3509.0723889999999</v>
      </c>
      <c r="E2809">
        <v>12256.48683</v>
      </c>
      <c r="F2809">
        <v>2893.6987370000002</v>
      </c>
      <c r="G2809">
        <v>4700.1635070000002</v>
      </c>
    </row>
    <row r="2810" spans="1:7" x14ac:dyDescent="0.4">
      <c r="A2810" t="s">
        <v>2815</v>
      </c>
      <c r="B2810">
        <v>860.59228270000006</v>
      </c>
      <c r="C2810">
        <v>581.56485580000003</v>
      </c>
      <c r="D2810">
        <v>514.73419369999999</v>
      </c>
      <c r="E2810">
        <v>804.34647029999996</v>
      </c>
      <c r="F2810">
        <v>580.8076787</v>
      </c>
      <c r="G2810">
        <v>1037.8153910000001</v>
      </c>
    </row>
    <row r="2811" spans="1:7" x14ac:dyDescent="0.4">
      <c r="A2811" t="s">
        <v>2816</v>
      </c>
      <c r="B2811">
        <v>860.07961179999995</v>
      </c>
      <c r="C2811">
        <v>389.00038819999997</v>
      </c>
      <c r="D2811">
        <v>858.83853810000005</v>
      </c>
      <c r="E2811">
        <v>669.88076149999995</v>
      </c>
      <c r="F2811">
        <v>791.01872600000002</v>
      </c>
      <c r="G2811">
        <v>545.912868</v>
      </c>
    </row>
    <row r="2812" spans="1:7" x14ac:dyDescent="0.4">
      <c r="A2812" t="s">
        <v>2817</v>
      </c>
      <c r="B2812">
        <v>859.91391969999995</v>
      </c>
      <c r="C2812">
        <v>3671.5757560000002</v>
      </c>
      <c r="D2812">
        <v>2576.616246</v>
      </c>
      <c r="E2812">
        <v>1531.1735249999999</v>
      </c>
      <c r="F2812">
        <v>6294.1765260000002</v>
      </c>
      <c r="G2812">
        <v>974.44593899999995</v>
      </c>
    </row>
    <row r="2813" spans="1:7" x14ac:dyDescent="0.4">
      <c r="A2813" t="s">
        <v>2818</v>
      </c>
      <c r="B2813">
        <v>859.82010379999997</v>
      </c>
      <c r="C2813">
        <v>113.93971689999999</v>
      </c>
      <c r="D2813">
        <v>125.3029521</v>
      </c>
      <c r="E2813">
        <v>127.2803591</v>
      </c>
      <c r="F2813">
        <v>282.78050450000001</v>
      </c>
      <c r="G2813">
        <v>365.16882959999998</v>
      </c>
    </row>
    <row r="2814" spans="1:7" x14ac:dyDescent="0.4">
      <c r="A2814" t="s">
        <v>2819</v>
      </c>
      <c r="B2814">
        <v>859.34989619999999</v>
      </c>
      <c r="C2814">
        <v>678.59629619999998</v>
      </c>
      <c r="D2814">
        <v>640.77728430000002</v>
      </c>
      <c r="E2814">
        <v>765.96556899999996</v>
      </c>
      <c r="F2814">
        <v>650.83606099999997</v>
      </c>
      <c r="G2814">
        <v>974.74747349999996</v>
      </c>
    </row>
    <row r="2815" spans="1:7" x14ac:dyDescent="0.4">
      <c r="A2815" t="s">
        <v>2820</v>
      </c>
      <c r="B2815">
        <v>858.31047599999999</v>
      </c>
      <c r="C2815">
        <v>550.63641259999997</v>
      </c>
      <c r="D2815">
        <v>316.11968830000001</v>
      </c>
      <c r="E2815">
        <v>247.43854490000001</v>
      </c>
      <c r="F2815">
        <v>261.2627061</v>
      </c>
      <c r="G2815">
        <v>336.65181260000003</v>
      </c>
    </row>
    <row r="2816" spans="1:7" x14ac:dyDescent="0.4">
      <c r="A2816" t="s">
        <v>2821</v>
      </c>
      <c r="B2816">
        <v>855.04836929999999</v>
      </c>
      <c r="C2816">
        <v>1141.917097</v>
      </c>
      <c r="D2816">
        <v>939.53026520000003</v>
      </c>
      <c r="E2816">
        <v>671.7985602</v>
      </c>
      <c r="F2816">
        <v>726.80583149999995</v>
      </c>
      <c r="G2816">
        <v>930.72308810000004</v>
      </c>
    </row>
    <row r="2817" spans="1:7" x14ac:dyDescent="0.4">
      <c r="A2817" t="s">
        <v>2822</v>
      </c>
      <c r="B2817">
        <v>854.03529830000002</v>
      </c>
      <c r="C2817">
        <v>795.6391529</v>
      </c>
      <c r="D2817">
        <v>752.84471929999995</v>
      </c>
      <c r="E2817">
        <v>597.31724729999996</v>
      </c>
      <c r="F2817">
        <v>800.50785399999995</v>
      </c>
      <c r="G2817">
        <v>679.74902299999997</v>
      </c>
    </row>
    <row r="2818" spans="1:7" x14ac:dyDescent="0.4">
      <c r="A2818" t="s">
        <v>2823</v>
      </c>
      <c r="B2818">
        <v>853.53029419999996</v>
      </c>
      <c r="C2818">
        <v>1719.3911390000001</v>
      </c>
      <c r="D2818">
        <v>5513.3597639999998</v>
      </c>
      <c r="E2818">
        <v>6119.7797389999996</v>
      </c>
      <c r="F2818">
        <v>6924.4667339999996</v>
      </c>
      <c r="G2818">
        <v>801.89226810000002</v>
      </c>
    </row>
    <row r="2819" spans="1:7" x14ac:dyDescent="0.4">
      <c r="A2819" t="s">
        <v>2824</v>
      </c>
      <c r="B2819">
        <v>852.24131130000001</v>
      </c>
      <c r="C2819">
        <v>1226.48802</v>
      </c>
      <c r="D2819">
        <v>750.69606069999998</v>
      </c>
      <c r="E2819">
        <v>963.07504600000004</v>
      </c>
      <c r="F2819">
        <v>739.66091749999998</v>
      </c>
      <c r="G2819">
        <v>1030.6662329999999</v>
      </c>
    </row>
    <row r="2820" spans="1:7" x14ac:dyDescent="0.4">
      <c r="A2820" t="s">
        <v>2825</v>
      </c>
      <c r="B2820">
        <v>849.63645740000004</v>
      </c>
      <c r="C2820">
        <v>819.19585280000001</v>
      </c>
      <c r="D2820">
        <v>841.58929390000003</v>
      </c>
      <c r="E2820">
        <v>1099.542913</v>
      </c>
      <c r="F2820">
        <v>781.60351830000002</v>
      </c>
      <c r="G2820">
        <v>1045.743109</v>
      </c>
    </row>
    <row r="2821" spans="1:7" x14ac:dyDescent="0.4">
      <c r="A2821" t="s">
        <v>2826</v>
      </c>
      <c r="B2821">
        <v>847.65350669999998</v>
      </c>
      <c r="C2821">
        <v>1062.0493839999999</v>
      </c>
      <c r="D2821">
        <v>2344.6301669999998</v>
      </c>
      <c r="E2821">
        <v>1061.3465900000001</v>
      </c>
      <c r="F2821">
        <v>1036.5895129999999</v>
      </c>
      <c r="G2821">
        <v>840.76813240000001</v>
      </c>
    </row>
    <row r="2822" spans="1:7" x14ac:dyDescent="0.4">
      <c r="A2822" t="s">
        <v>2827</v>
      </c>
      <c r="B2822">
        <v>846.30504640000004</v>
      </c>
      <c r="C2822">
        <v>1801.521283</v>
      </c>
      <c r="D2822">
        <v>185.67579720000001</v>
      </c>
      <c r="E2822">
        <v>163.75542379999999</v>
      </c>
      <c r="F2822">
        <v>191.410237</v>
      </c>
      <c r="G2822">
        <v>1992.8120779999999</v>
      </c>
    </row>
    <row r="2823" spans="1:7" x14ac:dyDescent="0.4">
      <c r="A2823" t="s">
        <v>2828</v>
      </c>
      <c r="B2823">
        <v>844.75169730000005</v>
      </c>
      <c r="C2823">
        <v>633.56559540000001</v>
      </c>
      <c r="D2823">
        <v>689.87738149999996</v>
      </c>
      <c r="E2823">
        <v>862.44818740000005</v>
      </c>
      <c r="F2823">
        <v>838.55248529999994</v>
      </c>
      <c r="G2823">
        <v>709.00842020000005</v>
      </c>
    </row>
    <row r="2824" spans="1:7" x14ac:dyDescent="0.4">
      <c r="A2824" t="s">
        <v>2829</v>
      </c>
      <c r="B2824">
        <v>842.46335199999999</v>
      </c>
      <c r="C2824">
        <v>658.9117751</v>
      </c>
      <c r="D2824">
        <v>550.32081630000005</v>
      </c>
      <c r="E2824">
        <v>831.34939580000002</v>
      </c>
      <c r="F2824">
        <v>616.58555109999998</v>
      </c>
      <c r="G2824">
        <v>887.59122119999995</v>
      </c>
    </row>
    <row r="2825" spans="1:7" x14ac:dyDescent="0.4">
      <c r="A2825" t="s">
        <v>2830</v>
      </c>
      <c r="B2825">
        <v>841.80651990000001</v>
      </c>
      <c r="C2825">
        <v>2911.9073349999999</v>
      </c>
      <c r="D2825">
        <v>186.09168299999999</v>
      </c>
      <c r="E2825">
        <v>81.012959080000002</v>
      </c>
      <c r="F2825">
        <v>340.06257820000002</v>
      </c>
      <c r="G2825">
        <v>120.87931570000001</v>
      </c>
    </row>
    <row r="2826" spans="1:7" x14ac:dyDescent="0.4">
      <c r="A2826" t="s">
        <v>2831</v>
      </c>
      <c r="B2826">
        <v>839.52711720000002</v>
      </c>
      <c r="C2826">
        <v>489.60748360000002</v>
      </c>
      <c r="D2826">
        <v>646.04288559999998</v>
      </c>
      <c r="E2826">
        <v>3448.335345</v>
      </c>
      <c r="F2826">
        <v>3583.0424240000002</v>
      </c>
      <c r="G2826">
        <v>799.11761409999997</v>
      </c>
    </row>
    <row r="2827" spans="1:7" x14ac:dyDescent="0.4">
      <c r="A2827" t="s">
        <v>2832</v>
      </c>
      <c r="B2827">
        <v>837.32124429999999</v>
      </c>
      <c r="C2827">
        <v>1075.1955640000001</v>
      </c>
      <c r="D2827">
        <v>545.41525809999996</v>
      </c>
      <c r="E2827">
        <v>962.58869049999998</v>
      </c>
      <c r="F2827">
        <v>642.83393560000002</v>
      </c>
      <c r="G2827">
        <v>917.51489200000003</v>
      </c>
    </row>
    <row r="2828" spans="1:7" x14ac:dyDescent="0.4">
      <c r="A2828" t="s">
        <v>2833</v>
      </c>
      <c r="B2828">
        <v>837.11524069999996</v>
      </c>
      <c r="C2828">
        <v>703.38586299999997</v>
      </c>
      <c r="D2828">
        <v>927.24640169999998</v>
      </c>
      <c r="E2828">
        <v>13298.25548</v>
      </c>
      <c r="F2828">
        <v>7051.7061299999996</v>
      </c>
      <c r="G2828">
        <v>5781.4934190000004</v>
      </c>
    </row>
    <row r="2829" spans="1:7" x14ac:dyDescent="0.4">
      <c r="A2829" t="s">
        <v>2834</v>
      </c>
      <c r="B2829">
        <v>837.03208659999996</v>
      </c>
      <c r="C2829">
        <v>3146.2131340000001</v>
      </c>
      <c r="D2829">
        <v>3412.6514499999998</v>
      </c>
      <c r="E2829">
        <v>838.64552519999995</v>
      </c>
      <c r="F2829">
        <v>3299.0651590000002</v>
      </c>
      <c r="G2829">
        <v>2801.2087919999999</v>
      </c>
    </row>
    <row r="2830" spans="1:7" x14ac:dyDescent="0.4">
      <c r="A2830" t="s">
        <v>2835</v>
      </c>
      <c r="B2830">
        <v>836.15899590000004</v>
      </c>
      <c r="C2830">
        <v>825.38113469999996</v>
      </c>
      <c r="D2830">
        <v>492.32786770000001</v>
      </c>
      <c r="E2830">
        <v>725.13327589999994</v>
      </c>
      <c r="F2830">
        <v>751.38647909999997</v>
      </c>
      <c r="G2830">
        <v>853.76158899999996</v>
      </c>
    </row>
    <row r="2831" spans="1:7" x14ac:dyDescent="0.4">
      <c r="A2831" t="s">
        <v>2836</v>
      </c>
      <c r="B2831">
        <v>833.35335410000005</v>
      </c>
      <c r="C2831">
        <v>1104.191517</v>
      </c>
      <c r="D2831">
        <v>756.68583160000003</v>
      </c>
      <c r="E2831">
        <v>906.10516250000001</v>
      </c>
      <c r="F2831">
        <v>1004.859144</v>
      </c>
      <c r="G2831">
        <v>1003.663031</v>
      </c>
    </row>
    <row r="2832" spans="1:7" x14ac:dyDescent="0.4">
      <c r="A2832" t="s">
        <v>2837</v>
      </c>
      <c r="B2832">
        <v>830.50012170000002</v>
      </c>
      <c r="C2832">
        <v>891.10626219999995</v>
      </c>
      <c r="D2832">
        <v>583.80441719999999</v>
      </c>
      <c r="E2832">
        <v>764.92102829999999</v>
      </c>
      <c r="F2832">
        <v>836.37488940000003</v>
      </c>
      <c r="G2832">
        <v>593.41180810000003</v>
      </c>
    </row>
    <row r="2833" spans="1:7" x14ac:dyDescent="0.4">
      <c r="A2833" t="s">
        <v>2838</v>
      </c>
      <c r="B2833">
        <v>830.29336490000003</v>
      </c>
      <c r="C2833">
        <v>797.54974579999998</v>
      </c>
      <c r="D2833">
        <v>756.34698969999999</v>
      </c>
      <c r="E2833">
        <v>1034.863918</v>
      </c>
      <c r="F2833">
        <v>566.16946729999995</v>
      </c>
      <c r="G2833">
        <v>970.83800470000006</v>
      </c>
    </row>
    <row r="2834" spans="1:7" x14ac:dyDescent="0.4">
      <c r="A2834" t="s">
        <v>2839</v>
      </c>
      <c r="B2834">
        <v>824.86309219999998</v>
      </c>
      <c r="C2834">
        <v>1098.0824660000001</v>
      </c>
      <c r="D2834">
        <v>1137.2390660000001</v>
      </c>
      <c r="E2834">
        <v>1397.9864640000001</v>
      </c>
      <c r="F2834">
        <v>336.89071960000001</v>
      </c>
      <c r="G2834">
        <v>1765.1946579999999</v>
      </c>
    </row>
    <row r="2835" spans="1:7" x14ac:dyDescent="0.4">
      <c r="A2835" t="s">
        <v>2840</v>
      </c>
      <c r="B2835">
        <v>824.75233109999999</v>
      </c>
      <c r="C2835">
        <v>150.57837240000001</v>
      </c>
      <c r="D2835">
        <v>187.4037423</v>
      </c>
      <c r="E2835">
        <v>1627.1910680000001</v>
      </c>
      <c r="F2835">
        <v>756.34419790000004</v>
      </c>
      <c r="G2835">
        <v>460.89890029999998</v>
      </c>
    </row>
    <row r="2836" spans="1:7" x14ac:dyDescent="0.4">
      <c r="A2836" t="s">
        <v>2841</v>
      </c>
      <c r="B2836">
        <v>824.57320370000002</v>
      </c>
      <c r="C2836">
        <v>930.67637200000001</v>
      </c>
      <c r="D2836">
        <v>976.85737319999998</v>
      </c>
      <c r="E2836">
        <v>331.19625189999999</v>
      </c>
      <c r="F2836">
        <v>282.82249039999999</v>
      </c>
      <c r="G2836">
        <v>378.56360089999998</v>
      </c>
    </row>
    <row r="2837" spans="1:7" x14ac:dyDescent="0.4">
      <c r="A2837" t="s">
        <v>2842</v>
      </c>
      <c r="B2837">
        <v>823.15496670000005</v>
      </c>
      <c r="C2837">
        <v>778.59861950000004</v>
      </c>
      <c r="D2837">
        <v>630.32455000000004</v>
      </c>
      <c r="E2837">
        <v>578.56417610000005</v>
      </c>
      <c r="F2837">
        <v>722.77823799999999</v>
      </c>
      <c r="G2837">
        <v>867.22286959999997</v>
      </c>
    </row>
    <row r="2838" spans="1:7" x14ac:dyDescent="0.4">
      <c r="A2838" t="s">
        <v>2843</v>
      </c>
      <c r="B2838">
        <v>823.01402610000002</v>
      </c>
      <c r="C2838">
        <v>204.99431809999999</v>
      </c>
      <c r="D2838">
        <v>822.6702689</v>
      </c>
      <c r="E2838">
        <v>3942.443041</v>
      </c>
      <c r="F2838">
        <v>3134.219744</v>
      </c>
      <c r="G2838">
        <v>953.35547099999997</v>
      </c>
    </row>
    <row r="2839" spans="1:7" x14ac:dyDescent="0.4">
      <c r="A2839" t="s">
        <v>2844</v>
      </c>
      <c r="B2839">
        <v>818.71011899999996</v>
      </c>
      <c r="C2839">
        <v>327.15949690000002</v>
      </c>
      <c r="D2839">
        <v>320.16985060000002</v>
      </c>
      <c r="E2839">
        <v>171.51455809999999</v>
      </c>
      <c r="F2839">
        <v>1280.3799120000001</v>
      </c>
      <c r="G2839">
        <v>1284.529333</v>
      </c>
    </row>
    <row r="2840" spans="1:7" x14ac:dyDescent="0.4">
      <c r="A2840" t="s">
        <v>2845</v>
      </c>
      <c r="B2840">
        <v>816.45418570000004</v>
      </c>
      <c r="C2840">
        <v>370.00740289999999</v>
      </c>
      <c r="D2840">
        <v>827.17562420000002</v>
      </c>
      <c r="E2840">
        <v>780.83899799999995</v>
      </c>
      <c r="F2840">
        <v>950.79085899999995</v>
      </c>
      <c r="G2840">
        <v>626.65566899999999</v>
      </c>
    </row>
    <row r="2841" spans="1:7" x14ac:dyDescent="0.4">
      <c r="A2841" t="s">
        <v>2846</v>
      </c>
      <c r="B2841">
        <v>815.95625810000001</v>
      </c>
      <c r="C2841">
        <v>2321.1763930000002</v>
      </c>
      <c r="D2841">
        <v>4520.1601790000004</v>
      </c>
      <c r="E2841">
        <v>3340.0255109999998</v>
      </c>
      <c r="F2841">
        <v>4079.0367839999999</v>
      </c>
      <c r="G2841">
        <v>450.26115979999997</v>
      </c>
    </row>
    <row r="2842" spans="1:7" x14ac:dyDescent="0.4">
      <c r="A2842" t="s">
        <v>2847</v>
      </c>
      <c r="B2842">
        <v>814.56163349999997</v>
      </c>
      <c r="C2842">
        <v>1440.7027840000001</v>
      </c>
      <c r="D2842">
        <v>936.97085019999997</v>
      </c>
      <c r="E2842">
        <v>1781.0385679999999</v>
      </c>
      <c r="F2842">
        <v>1061.526163</v>
      </c>
      <c r="G2842">
        <v>973.13229269999999</v>
      </c>
    </row>
    <row r="2843" spans="1:7" x14ac:dyDescent="0.4">
      <c r="A2843" t="s">
        <v>2848</v>
      </c>
      <c r="B2843">
        <v>811.36538989999997</v>
      </c>
      <c r="C2843">
        <v>1522.795529</v>
      </c>
      <c r="D2843">
        <v>2403.2271460000002</v>
      </c>
      <c r="E2843">
        <v>1268.3253380000001</v>
      </c>
      <c r="F2843">
        <v>1818.4118719999999</v>
      </c>
      <c r="G2843">
        <v>2070.2762349999998</v>
      </c>
    </row>
    <row r="2844" spans="1:7" x14ac:dyDescent="0.4">
      <c r="A2844" t="s">
        <v>2849</v>
      </c>
      <c r="B2844">
        <v>811.12349570000003</v>
      </c>
      <c r="C2844">
        <v>4368.1166929999999</v>
      </c>
      <c r="D2844">
        <v>890.91694689999997</v>
      </c>
      <c r="E2844">
        <v>942.64033659999996</v>
      </c>
      <c r="F2844">
        <v>883.69690390000005</v>
      </c>
      <c r="G2844">
        <v>1028.2240220000001</v>
      </c>
    </row>
    <row r="2845" spans="1:7" x14ac:dyDescent="0.4">
      <c r="A2845" t="s">
        <v>2850</v>
      </c>
      <c r="B2845">
        <v>810.88678909999999</v>
      </c>
      <c r="C2845">
        <v>175.47030419999999</v>
      </c>
      <c r="D2845">
        <v>313.17744879999998</v>
      </c>
      <c r="E2845">
        <v>2418.0432409999999</v>
      </c>
      <c r="F2845">
        <v>480.59041309999998</v>
      </c>
      <c r="G2845">
        <v>360.24186029999998</v>
      </c>
    </row>
    <row r="2846" spans="1:7" x14ac:dyDescent="0.4">
      <c r="A2846" t="s">
        <v>2851</v>
      </c>
      <c r="B2846">
        <v>810.49341240000001</v>
      </c>
      <c r="C2846">
        <v>1225.711814</v>
      </c>
      <c r="D2846">
        <v>669.86547459999997</v>
      </c>
      <c r="E2846">
        <v>616.58933500000001</v>
      </c>
      <c r="F2846">
        <v>1001.7220160000001</v>
      </c>
      <c r="G2846">
        <v>1379.7932659999999</v>
      </c>
    </row>
    <row r="2847" spans="1:7" x14ac:dyDescent="0.4">
      <c r="A2847" t="s">
        <v>2852</v>
      </c>
      <c r="B2847">
        <v>809.86805660000005</v>
      </c>
      <c r="C2847">
        <v>305.67327820000003</v>
      </c>
      <c r="D2847">
        <v>431.63790799999998</v>
      </c>
      <c r="E2847">
        <v>664.43463610000003</v>
      </c>
      <c r="F2847">
        <v>280.00081729999999</v>
      </c>
      <c r="G2847">
        <v>615.62190610000005</v>
      </c>
    </row>
    <row r="2848" spans="1:7" x14ac:dyDescent="0.4">
      <c r="A2848" t="s">
        <v>2853</v>
      </c>
      <c r="B2848">
        <v>806.20189449999998</v>
      </c>
      <c r="C2848">
        <v>750.34994380000001</v>
      </c>
      <c r="D2848">
        <v>816.39405590000001</v>
      </c>
      <c r="E2848">
        <v>855.32191780000005</v>
      </c>
      <c r="F2848">
        <v>863.7025893</v>
      </c>
      <c r="G2848">
        <v>616.10219849999999</v>
      </c>
    </row>
    <row r="2849" spans="1:7" x14ac:dyDescent="0.4">
      <c r="A2849" t="s">
        <v>2854</v>
      </c>
      <c r="B2849">
        <v>804.71300080000003</v>
      </c>
      <c r="C2849">
        <v>1489.2555540000001</v>
      </c>
      <c r="D2849">
        <v>1676.214819</v>
      </c>
      <c r="E2849">
        <v>3318.1321130000001</v>
      </c>
      <c r="F2849">
        <v>3200.0544749999999</v>
      </c>
      <c r="G2849">
        <v>3220.1384790000002</v>
      </c>
    </row>
    <row r="2850" spans="1:7" x14ac:dyDescent="0.4">
      <c r="A2850" t="s">
        <v>2855</v>
      </c>
      <c r="B2850">
        <v>804.69974630000002</v>
      </c>
      <c r="C2850">
        <v>850.59123079999995</v>
      </c>
      <c r="D2850">
        <v>1244.3249209999999</v>
      </c>
      <c r="E2850">
        <v>9699.571242</v>
      </c>
      <c r="F2850">
        <v>10872.20541</v>
      </c>
      <c r="G2850">
        <v>3039.1510370000001</v>
      </c>
    </row>
    <row r="2851" spans="1:7" x14ac:dyDescent="0.4">
      <c r="A2851" t="s">
        <v>2856</v>
      </c>
      <c r="B2851">
        <v>802.74420680000003</v>
      </c>
      <c r="C2851">
        <v>1234.6564760000001</v>
      </c>
      <c r="D2851">
        <v>627.78184250000004</v>
      </c>
      <c r="E2851">
        <v>741.07334890000004</v>
      </c>
      <c r="F2851">
        <v>373.57283519999999</v>
      </c>
      <c r="G2851">
        <v>1277.3232029999999</v>
      </c>
    </row>
    <row r="2852" spans="1:7" x14ac:dyDescent="0.4">
      <c r="A2852" t="s">
        <v>2857</v>
      </c>
      <c r="B2852">
        <v>798.46451860000002</v>
      </c>
      <c r="C2852">
        <v>1661.8354730000001</v>
      </c>
      <c r="D2852">
        <v>1638.602255</v>
      </c>
      <c r="E2852">
        <v>8382.6383069999993</v>
      </c>
      <c r="F2852">
        <v>3378.0606619999999</v>
      </c>
      <c r="G2852">
        <v>5469.375153</v>
      </c>
    </row>
    <row r="2853" spans="1:7" x14ac:dyDescent="0.4">
      <c r="A2853" t="s">
        <v>2858</v>
      </c>
      <c r="B2853">
        <v>796.02208040000005</v>
      </c>
      <c r="C2853">
        <v>1121.593987</v>
      </c>
      <c r="D2853">
        <v>683.41303689999995</v>
      </c>
      <c r="E2853">
        <v>888.58433119999995</v>
      </c>
      <c r="F2853">
        <v>976.57368529999997</v>
      </c>
      <c r="G2853">
        <v>980.04469819999997</v>
      </c>
    </row>
    <row r="2854" spans="1:7" x14ac:dyDescent="0.4">
      <c r="A2854" t="s">
        <v>2859</v>
      </c>
      <c r="B2854">
        <v>794.91097509999997</v>
      </c>
      <c r="C2854">
        <v>1673.7347990000001</v>
      </c>
      <c r="D2854">
        <v>4562.6825820000004</v>
      </c>
      <c r="E2854">
        <v>6561.2081580000004</v>
      </c>
      <c r="F2854">
        <v>7345.6001610000003</v>
      </c>
      <c r="G2854">
        <v>1301.2866289999999</v>
      </c>
    </row>
    <row r="2855" spans="1:7" x14ac:dyDescent="0.4">
      <c r="A2855" t="s">
        <v>2860</v>
      </c>
      <c r="B2855">
        <v>792.42227779999996</v>
      </c>
      <c r="C2855">
        <v>648.34504860000004</v>
      </c>
      <c r="D2855">
        <v>477.35257510000002</v>
      </c>
      <c r="E2855">
        <v>497.19657489999997</v>
      </c>
      <c r="F2855">
        <v>542.42736600000001</v>
      </c>
      <c r="G2855">
        <v>1674.705837</v>
      </c>
    </row>
    <row r="2856" spans="1:7" x14ac:dyDescent="0.4">
      <c r="A2856" t="s">
        <v>2861</v>
      </c>
      <c r="B2856">
        <v>789.09073760000001</v>
      </c>
      <c r="C2856">
        <v>584.72226820000003</v>
      </c>
      <c r="D2856">
        <v>865.27032429999997</v>
      </c>
      <c r="E2856">
        <v>2632.5127179999999</v>
      </c>
      <c r="F2856">
        <v>994.35178089999999</v>
      </c>
      <c r="G2856">
        <v>2166.5762110000001</v>
      </c>
    </row>
    <row r="2857" spans="1:7" x14ac:dyDescent="0.4">
      <c r="A2857" t="s">
        <v>2862</v>
      </c>
      <c r="B2857">
        <v>788.62994730000003</v>
      </c>
      <c r="C2857">
        <v>144.38224260000001</v>
      </c>
      <c r="D2857">
        <v>1671.00818</v>
      </c>
      <c r="E2857">
        <v>675.01188019999995</v>
      </c>
      <c r="F2857">
        <v>138.813693</v>
      </c>
      <c r="G2857">
        <v>349.94170830000002</v>
      </c>
    </row>
    <row r="2858" spans="1:7" x14ac:dyDescent="0.4">
      <c r="A2858" t="s">
        <v>2863</v>
      </c>
      <c r="B2858">
        <v>786.25285840000004</v>
      </c>
      <c r="C2858">
        <v>361.18246929999998</v>
      </c>
      <c r="D2858">
        <v>4245.0552559999996</v>
      </c>
      <c r="E2858">
        <v>4772.9460079999999</v>
      </c>
      <c r="F2858">
        <v>6413.7180019999996</v>
      </c>
      <c r="G2858">
        <v>396.37413329999998</v>
      </c>
    </row>
    <row r="2859" spans="1:7" x14ac:dyDescent="0.4">
      <c r="A2859" t="s">
        <v>2864</v>
      </c>
      <c r="B2859">
        <v>786.21240360000002</v>
      </c>
      <c r="C2859">
        <v>733.61037999999996</v>
      </c>
      <c r="D2859">
        <v>857.39031339999997</v>
      </c>
      <c r="E2859">
        <v>1541.002469</v>
      </c>
      <c r="F2859">
        <v>1633.053195</v>
      </c>
      <c r="G2859">
        <v>1838.737971</v>
      </c>
    </row>
    <row r="2860" spans="1:7" x14ac:dyDescent="0.4">
      <c r="A2860" t="s">
        <v>2865</v>
      </c>
      <c r="B2860">
        <v>785.36912710000001</v>
      </c>
      <c r="C2860">
        <v>2365.4999240000002</v>
      </c>
      <c r="D2860">
        <v>777.82480529999998</v>
      </c>
      <c r="E2860">
        <v>217.5825944</v>
      </c>
      <c r="F2860">
        <v>311.52800130000003</v>
      </c>
      <c r="G2860">
        <v>2236.3568129999999</v>
      </c>
    </row>
    <row r="2861" spans="1:7" x14ac:dyDescent="0.4">
      <c r="A2861" t="s">
        <v>2866</v>
      </c>
      <c r="B2861">
        <v>783.73606870000003</v>
      </c>
      <c r="C2861">
        <v>681.06117710000001</v>
      </c>
      <c r="D2861">
        <v>662.79012999999998</v>
      </c>
      <c r="E2861">
        <v>1653.4661819999999</v>
      </c>
      <c r="F2861">
        <v>1226.608082</v>
      </c>
      <c r="G2861">
        <v>1758.5877820000001</v>
      </c>
    </row>
    <row r="2862" spans="1:7" x14ac:dyDescent="0.4">
      <c r="A2862" t="s">
        <v>2867</v>
      </c>
      <c r="B2862">
        <v>782.87088979999999</v>
      </c>
      <c r="C2862">
        <v>465.7547179</v>
      </c>
      <c r="D2862">
        <v>400.12350420000001</v>
      </c>
      <c r="E2862">
        <v>594.35686199999998</v>
      </c>
      <c r="F2862">
        <v>298.82730609999999</v>
      </c>
      <c r="G2862">
        <v>393.3441176</v>
      </c>
    </row>
    <row r="2863" spans="1:7" x14ac:dyDescent="0.4">
      <c r="A2863" t="s">
        <v>2868</v>
      </c>
      <c r="B2863">
        <v>782.79399260000002</v>
      </c>
      <c r="C2863">
        <v>972.95314410000003</v>
      </c>
      <c r="D2863">
        <v>769.87842790000002</v>
      </c>
      <c r="E2863">
        <v>782.48675070000002</v>
      </c>
      <c r="F2863">
        <v>936.88439219999998</v>
      </c>
      <c r="G2863">
        <v>1286.421053</v>
      </c>
    </row>
    <row r="2864" spans="1:7" x14ac:dyDescent="0.4">
      <c r="A2864" t="s">
        <v>2869</v>
      </c>
      <c r="B2864">
        <v>782.77326519999997</v>
      </c>
      <c r="C2864">
        <v>694.45151969999995</v>
      </c>
      <c r="D2864">
        <v>738.46628539999995</v>
      </c>
      <c r="E2864">
        <v>906.9643327</v>
      </c>
      <c r="F2864">
        <v>665.16940279999994</v>
      </c>
      <c r="G2864">
        <v>894.7992534</v>
      </c>
    </row>
    <row r="2865" spans="1:7" x14ac:dyDescent="0.4">
      <c r="A2865" t="s">
        <v>2870</v>
      </c>
      <c r="B2865">
        <v>779.33895759999996</v>
      </c>
      <c r="C2865">
        <v>918.07275460000005</v>
      </c>
      <c r="D2865">
        <v>805.65831179999998</v>
      </c>
      <c r="E2865">
        <v>646.84475190000001</v>
      </c>
      <c r="F2865">
        <v>589.28851680000002</v>
      </c>
      <c r="G2865">
        <v>984.72448129999998</v>
      </c>
    </row>
    <row r="2866" spans="1:7" x14ac:dyDescent="0.4">
      <c r="A2866" t="s">
        <v>2871</v>
      </c>
      <c r="B2866">
        <v>778.6033966</v>
      </c>
      <c r="C2866">
        <v>384.73715729999998</v>
      </c>
      <c r="D2866">
        <v>118.1484739</v>
      </c>
      <c r="E2866">
        <v>230.39682199999999</v>
      </c>
      <c r="F2866">
        <v>188.40041959999999</v>
      </c>
      <c r="G2866">
        <v>607.27187189999995</v>
      </c>
    </row>
    <row r="2867" spans="1:7" x14ac:dyDescent="0.4">
      <c r="A2867" t="s">
        <v>2872</v>
      </c>
      <c r="B2867">
        <v>778.5610729</v>
      </c>
      <c r="C2867">
        <v>584.28398600000003</v>
      </c>
      <c r="D2867">
        <v>855.83717839999997</v>
      </c>
      <c r="E2867">
        <v>1671.019706</v>
      </c>
      <c r="F2867">
        <v>2679.5660360000002</v>
      </c>
      <c r="G2867">
        <v>438.65262790000003</v>
      </c>
    </row>
    <row r="2868" spans="1:7" x14ac:dyDescent="0.4">
      <c r="A2868" t="s">
        <v>2873</v>
      </c>
      <c r="B2868">
        <v>776.72289820000003</v>
      </c>
      <c r="C2868">
        <v>9407.7991550000006</v>
      </c>
      <c r="D2868">
        <v>6008.986132</v>
      </c>
      <c r="E2868">
        <v>752.15670609999995</v>
      </c>
      <c r="F2868">
        <v>9931.6317330000002</v>
      </c>
      <c r="G2868">
        <v>774.8436944</v>
      </c>
    </row>
    <row r="2869" spans="1:7" x14ac:dyDescent="0.4">
      <c r="A2869" t="s">
        <v>2874</v>
      </c>
      <c r="B2869">
        <v>776.21324240000001</v>
      </c>
      <c r="C2869">
        <v>980.67734389999998</v>
      </c>
      <c r="D2869">
        <v>1308.4282700000001</v>
      </c>
      <c r="E2869">
        <v>1045.1620350000001</v>
      </c>
      <c r="F2869">
        <v>781.93150070000002</v>
      </c>
      <c r="G2869">
        <v>1035.5449269999999</v>
      </c>
    </row>
    <row r="2870" spans="1:7" x14ac:dyDescent="0.4">
      <c r="A2870" t="s">
        <v>2875</v>
      </c>
      <c r="B2870">
        <v>775.54880979999996</v>
      </c>
      <c r="C2870">
        <v>660.78976720000003</v>
      </c>
      <c r="D2870">
        <v>1279.3840929999999</v>
      </c>
      <c r="E2870">
        <v>2327.6886519999998</v>
      </c>
      <c r="F2870">
        <v>450.56143049999997</v>
      </c>
      <c r="G2870">
        <v>597.87711999999999</v>
      </c>
    </row>
    <row r="2871" spans="1:7" x14ac:dyDescent="0.4">
      <c r="A2871" t="s">
        <v>2876</v>
      </c>
      <c r="B2871">
        <v>772.16056660000004</v>
      </c>
      <c r="C2871">
        <v>3330.7219270000001</v>
      </c>
      <c r="D2871">
        <v>1887.762471</v>
      </c>
      <c r="E2871">
        <v>735.95578039999998</v>
      </c>
      <c r="F2871">
        <v>5189.716625</v>
      </c>
      <c r="G2871">
        <v>655.34846849999997</v>
      </c>
    </row>
    <row r="2872" spans="1:7" x14ac:dyDescent="0.4">
      <c r="A2872" t="s">
        <v>2877</v>
      </c>
      <c r="B2872">
        <v>771.601945</v>
      </c>
      <c r="C2872">
        <v>781.49439040000004</v>
      </c>
      <c r="D2872">
        <v>935.58238170000004</v>
      </c>
      <c r="E2872">
        <v>1224.284615</v>
      </c>
      <c r="F2872">
        <v>1054.199406</v>
      </c>
      <c r="G2872">
        <v>861.43392440000002</v>
      </c>
    </row>
    <row r="2873" spans="1:7" x14ac:dyDescent="0.4">
      <c r="A2873" t="s">
        <v>2878</v>
      </c>
      <c r="B2873">
        <v>771.09067719999996</v>
      </c>
      <c r="C2873">
        <v>490.03674210000003</v>
      </c>
      <c r="D2873">
        <v>505.21412429999998</v>
      </c>
      <c r="E2873">
        <v>3790.2552350000001</v>
      </c>
      <c r="F2873">
        <v>3589.6941040000002</v>
      </c>
      <c r="G2873">
        <v>4337.4234370000004</v>
      </c>
    </row>
    <row r="2874" spans="1:7" x14ac:dyDescent="0.4">
      <c r="A2874" t="s">
        <v>2879</v>
      </c>
      <c r="B2874">
        <v>768.43143550000002</v>
      </c>
      <c r="C2874">
        <v>764.90250000000003</v>
      </c>
      <c r="D2874">
        <v>3650.8398900000002</v>
      </c>
      <c r="E2874">
        <v>2978.2136829999999</v>
      </c>
      <c r="F2874">
        <v>4430.0649519999997</v>
      </c>
      <c r="G2874">
        <v>147.3427849</v>
      </c>
    </row>
    <row r="2875" spans="1:7" x14ac:dyDescent="0.4">
      <c r="A2875" t="s">
        <v>2880</v>
      </c>
      <c r="B2875">
        <v>768.35531719999994</v>
      </c>
      <c r="C2875">
        <v>695.92804420000004</v>
      </c>
      <c r="D2875">
        <v>481.2928354</v>
      </c>
      <c r="E2875">
        <v>708.62922920000005</v>
      </c>
      <c r="F2875">
        <v>524.04728360000001</v>
      </c>
      <c r="G2875">
        <v>944.55026220000002</v>
      </c>
    </row>
    <row r="2876" spans="1:7" x14ac:dyDescent="0.4">
      <c r="A2876" t="s">
        <v>2881</v>
      </c>
      <c r="B2876">
        <v>767.57475109999996</v>
      </c>
      <c r="C2876">
        <v>426.09868929999999</v>
      </c>
      <c r="D2876">
        <v>339.82870159999999</v>
      </c>
      <c r="E2876">
        <v>765.86558849999994</v>
      </c>
      <c r="F2876">
        <v>290.20460910000003</v>
      </c>
      <c r="G2876">
        <v>869.68708430000004</v>
      </c>
    </row>
    <row r="2877" spans="1:7" x14ac:dyDescent="0.4">
      <c r="A2877" t="s">
        <v>2882</v>
      </c>
      <c r="B2877">
        <v>766.22024929999998</v>
      </c>
      <c r="C2877">
        <v>1541.115493</v>
      </c>
      <c r="D2877">
        <v>1845.583304</v>
      </c>
      <c r="E2877">
        <v>676.94231939999997</v>
      </c>
      <c r="F2877">
        <v>441.16475989999998</v>
      </c>
      <c r="G2877">
        <v>172.92464090000001</v>
      </c>
    </row>
    <row r="2878" spans="1:7" x14ac:dyDescent="0.4">
      <c r="A2878" t="s">
        <v>2883</v>
      </c>
      <c r="B2878">
        <v>766.14386200000001</v>
      </c>
      <c r="C2878">
        <v>1186.380083</v>
      </c>
      <c r="D2878">
        <v>261.27192489999999</v>
      </c>
      <c r="E2878">
        <v>250.4560094</v>
      </c>
      <c r="F2878">
        <v>364.90783540000001</v>
      </c>
      <c r="G2878">
        <v>187.84899229999999</v>
      </c>
    </row>
    <row r="2879" spans="1:7" x14ac:dyDescent="0.4">
      <c r="A2879" t="s">
        <v>2884</v>
      </c>
      <c r="B2879">
        <v>765.37314449999997</v>
      </c>
      <c r="C2879">
        <v>603.03951510000002</v>
      </c>
      <c r="D2879">
        <v>386.45800029999998</v>
      </c>
      <c r="E2879">
        <v>8786.655068</v>
      </c>
      <c r="F2879">
        <v>6555.1703079999997</v>
      </c>
      <c r="G2879">
        <v>9893.5958790000004</v>
      </c>
    </row>
    <row r="2880" spans="1:7" x14ac:dyDescent="0.4">
      <c r="A2880" t="s">
        <v>2885</v>
      </c>
      <c r="B2880">
        <v>760.07057269999996</v>
      </c>
      <c r="C2880">
        <v>441.67288020000001</v>
      </c>
      <c r="D2880">
        <v>1241.9401009999999</v>
      </c>
      <c r="E2880">
        <v>314.95494889999998</v>
      </c>
      <c r="F2880">
        <v>678.22500300000002</v>
      </c>
      <c r="G2880">
        <v>169.16102140000001</v>
      </c>
    </row>
    <row r="2881" spans="1:7" x14ac:dyDescent="0.4">
      <c r="A2881" t="s">
        <v>2886</v>
      </c>
      <c r="B2881">
        <v>759.30960579999999</v>
      </c>
      <c r="C2881">
        <v>1456.001381</v>
      </c>
      <c r="D2881">
        <v>1612.383896</v>
      </c>
      <c r="E2881">
        <v>2717.1552729999999</v>
      </c>
      <c r="F2881">
        <v>1902.6996590000001</v>
      </c>
      <c r="G2881">
        <v>753.79734550000001</v>
      </c>
    </row>
    <row r="2882" spans="1:7" x14ac:dyDescent="0.4">
      <c r="A2882" t="s">
        <v>2887</v>
      </c>
      <c r="B2882">
        <v>759.11663009999995</v>
      </c>
      <c r="C2882">
        <v>521.66662470000006</v>
      </c>
      <c r="D2882">
        <v>480.03123199999999</v>
      </c>
      <c r="E2882">
        <v>1075.4829560000001</v>
      </c>
      <c r="F2882">
        <v>803.24394740000002</v>
      </c>
      <c r="G2882">
        <v>87.062630310000003</v>
      </c>
    </row>
    <row r="2883" spans="1:7" x14ac:dyDescent="0.4">
      <c r="A2883" t="s">
        <v>2888</v>
      </c>
      <c r="B2883">
        <v>758.99465310000005</v>
      </c>
      <c r="C2883">
        <v>723.90252850000002</v>
      </c>
      <c r="D2883">
        <v>2576.505302</v>
      </c>
      <c r="E2883">
        <v>4153.4683480000003</v>
      </c>
      <c r="F2883">
        <v>490.8454218</v>
      </c>
      <c r="G2883">
        <v>746.50619129999995</v>
      </c>
    </row>
    <row r="2884" spans="1:7" x14ac:dyDescent="0.4">
      <c r="A2884" t="s">
        <v>2889</v>
      </c>
      <c r="B2884">
        <v>758.30028919999995</v>
      </c>
      <c r="C2884">
        <v>668.40333390000001</v>
      </c>
      <c r="D2884">
        <v>561.40830470000003</v>
      </c>
      <c r="E2884">
        <v>535.90405859999998</v>
      </c>
      <c r="F2884">
        <v>488.97804719999999</v>
      </c>
      <c r="G2884">
        <v>600.11843299999998</v>
      </c>
    </row>
    <row r="2885" spans="1:7" x14ac:dyDescent="0.4">
      <c r="A2885" t="s">
        <v>2890</v>
      </c>
      <c r="B2885">
        <v>758.03804170000001</v>
      </c>
      <c r="C2885">
        <v>903.88259100000005</v>
      </c>
      <c r="D2885">
        <v>767.42581359999997</v>
      </c>
      <c r="E2885">
        <v>1032.987302</v>
      </c>
      <c r="F2885">
        <v>1266.0363170000001</v>
      </c>
      <c r="G2885">
        <v>1526.2684180000001</v>
      </c>
    </row>
    <row r="2886" spans="1:7" x14ac:dyDescent="0.4">
      <c r="A2886" t="s">
        <v>2891</v>
      </c>
      <c r="B2886">
        <v>755.59946390000005</v>
      </c>
      <c r="C2886">
        <v>2299.6174299999998</v>
      </c>
      <c r="D2886">
        <v>4133.8887080000004</v>
      </c>
      <c r="E2886">
        <v>2876.0177429999999</v>
      </c>
      <c r="F2886">
        <v>5876.5127300000004</v>
      </c>
      <c r="G2886">
        <v>1535.209726</v>
      </c>
    </row>
    <row r="2887" spans="1:7" x14ac:dyDescent="0.4">
      <c r="A2887" t="s">
        <v>2892</v>
      </c>
      <c r="B2887">
        <v>754.41479419999996</v>
      </c>
      <c r="C2887">
        <v>2052.1541109999998</v>
      </c>
      <c r="D2887">
        <v>1645.9507550000001</v>
      </c>
      <c r="E2887">
        <v>27321.63997</v>
      </c>
      <c r="F2887">
        <v>5033.7811970000002</v>
      </c>
      <c r="G2887">
        <v>7738.4525359999998</v>
      </c>
    </row>
    <row r="2888" spans="1:7" x14ac:dyDescent="0.4">
      <c r="A2888" t="s">
        <v>2893</v>
      </c>
      <c r="B2888">
        <v>753.94493350000005</v>
      </c>
      <c r="C2888">
        <v>506.46955830000002</v>
      </c>
      <c r="D2888">
        <v>646.38915489999999</v>
      </c>
      <c r="E2888">
        <v>400.75636880000002</v>
      </c>
      <c r="F2888">
        <v>383.5398313</v>
      </c>
      <c r="G2888">
        <v>1538.2038070000001</v>
      </c>
    </row>
    <row r="2889" spans="1:7" x14ac:dyDescent="0.4">
      <c r="A2889" t="s">
        <v>2894</v>
      </c>
      <c r="B2889">
        <v>752.41368069999999</v>
      </c>
      <c r="C2889">
        <v>1205.256394</v>
      </c>
      <c r="D2889">
        <v>641.71060539999996</v>
      </c>
      <c r="E2889">
        <v>2509.7321710000001</v>
      </c>
      <c r="F2889">
        <v>5022.7975939999997</v>
      </c>
      <c r="G2889">
        <v>734.65687760000003</v>
      </c>
    </row>
    <row r="2890" spans="1:7" x14ac:dyDescent="0.4">
      <c r="A2890" t="s">
        <v>2895</v>
      </c>
      <c r="B2890">
        <v>750.00395370000001</v>
      </c>
      <c r="C2890">
        <v>883.35071670000002</v>
      </c>
      <c r="D2890">
        <v>786.37166379999996</v>
      </c>
      <c r="E2890">
        <v>922.50506589999998</v>
      </c>
      <c r="F2890">
        <v>708.96982279999997</v>
      </c>
      <c r="G2890">
        <v>540.30407409999998</v>
      </c>
    </row>
    <row r="2891" spans="1:7" x14ac:dyDescent="0.4">
      <c r="A2891" t="s">
        <v>2896</v>
      </c>
      <c r="B2891">
        <v>748.66134069999998</v>
      </c>
      <c r="C2891">
        <v>699.95971280000003</v>
      </c>
      <c r="D2891">
        <v>572.68963229999997</v>
      </c>
      <c r="E2891">
        <v>692.4367972</v>
      </c>
      <c r="F2891">
        <v>662.90538900000001</v>
      </c>
      <c r="G2891">
        <v>748.78647130000002</v>
      </c>
    </row>
    <row r="2892" spans="1:7" x14ac:dyDescent="0.4">
      <c r="A2892" t="s">
        <v>2897</v>
      </c>
      <c r="B2892">
        <v>747.94259499999998</v>
      </c>
      <c r="C2892">
        <v>432.94455870000002</v>
      </c>
      <c r="D2892">
        <v>530.72617760000003</v>
      </c>
      <c r="E2892">
        <v>713.44795290000002</v>
      </c>
      <c r="F2892">
        <v>329.69416310000003</v>
      </c>
      <c r="G2892">
        <v>575.61158060000002</v>
      </c>
    </row>
    <row r="2893" spans="1:7" x14ac:dyDescent="0.4">
      <c r="A2893" t="s">
        <v>2898</v>
      </c>
      <c r="B2893">
        <v>746.42807640000001</v>
      </c>
      <c r="C2893">
        <v>770.83618269999999</v>
      </c>
      <c r="D2893">
        <v>7371.6432070000001</v>
      </c>
      <c r="E2893">
        <v>6088.4232110000003</v>
      </c>
      <c r="F2893">
        <v>6864.8042770000002</v>
      </c>
      <c r="G2893">
        <v>2112.3446899999999</v>
      </c>
    </row>
    <row r="2894" spans="1:7" x14ac:dyDescent="0.4">
      <c r="A2894" t="s">
        <v>2899</v>
      </c>
      <c r="B2894">
        <v>745.93629039999996</v>
      </c>
      <c r="C2894">
        <v>2761.6187610000002</v>
      </c>
      <c r="D2894">
        <v>1963.2917580000001</v>
      </c>
      <c r="E2894">
        <v>299.74450890000003</v>
      </c>
      <c r="F2894">
        <v>3810.1760509999999</v>
      </c>
      <c r="G2894">
        <v>1033.4564339999999</v>
      </c>
    </row>
    <row r="2895" spans="1:7" x14ac:dyDescent="0.4">
      <c r="A2895" t="s">
        <v>2900</v>
      </c>
      <c r="B2895">
        <v>745.56125259999999</v>
      </c>
      <c r="C2895">
        <v>312.02830419999998</v>
      </c>
      <c r="D2895">
        <v>379.82240109999998</v>
      </c>
      <c r="E2895">
        <v>445.363721</v>
      </c>
      <c r="F2895">
        <v>499.3363094</v>
      </c>
      <c r="G2895">
        <v>681.30213849999996</v>
      </c>
    </row>
    <row r="2896" spans="1:7" x14ac:dyDescent="0.4">
      <c r="A2896" t="s">
        <v>2901</v>
      </c>
      <c r="B2896">
        <v>745.33585970000001</v>
      </c>
      <c r="C2896">
        <v>335.93285780000002</v>
      </c>
      <c r="D2896">
        <v>1313.086268</v>
      </c>
      <c r="E2896">
        <v>326.60916120000002</v>
      </c>
      <c r="F2896">
        <v>610.20307960000002</v>
      </c>
      <c r="G2896">
        <v>2394.6900019999998</v>
      </c>
    </row>
    <row r="2897" spans="1:7" x14ac:dyDescent="0.4">
      <c r="A2897" t="s">
        <v>2902</v>
      </c>
      <c r="B2897">
        <v>743.29268549999995</v>
      </c>
      <c r="C2897">
        <v>832.09648970000001</v>
      </c>
      <c r="D2897">
        <v>1059.8509300000001</v>
      </c>
      <c r="E2897">
        <v>419.1827462</v>
      </c>
      <c r="F2897">
        <v>526.20940800000005</v>
      </c>
      <c r="G2897">
        <v>730.16759279999997</v>
      </c>
    </row>
    <row r="2898" spans="1:7" x14ac:dyDescent="0.4">
      <c r="A2898" t="s">
        <v>2903</v>
      </c>
      <c r="B2898">
        <v>742.70248560000005</v>
      </c>
      <c r="C2898">
        <v>1298.4568690000001</v>
      </c>
      <c r="D2898">
        <v>1667.965031</v>
      </c>
      <c r="E2898">
        <v>368.88679289999999</v>
      </c>
      <c r="F2898">
        <v>394.64494070000001</v>
      </c>
      <c r="G2898">
        <v>366.00346710000002</v>
      </c>
    </row>
    <row r="2899" spans="1:7" x14ac:dyDescent="0.4">
      <c r="A2899" t="s">
        <v>2904</v>
      </c>
      <c r="B2899">
        <v>740.90379329999996</v>
      </c>
      <c r="C2899">
        <v>1467.543052</v>
      </c>
      <c r="D2899">
        <v>1101.688656</v>
      </c>
      <c r="E2899">
        <v>775.25708759999998</v>
      </c>
      <c r="F2899">
        <v>811.01382609999996</v>
      </c>
      <c r="G2899">
        <v>1308.6342259999999</v>
      </c>
    </row>
    <row r="2900" spans="1:7" x14ac:dyDescent="0.4">
      <c r="A2900" t="s">
        <v>2905</v>
      </c>
      <c r="B2900">
        <v>740.41050749999999</v>
      </c>
      <c r="C2900">
        <v>768.82419200000004</v>
      </c>
      <c r="D2900">
        <v>953.91351050000003</v>
      </c>
      <c r="E2900">
        <v>618.88753819999999</v>
      </c>
      <c r="F2900">
        <v>631.80761310000003</v>
      </c>
      <c r="G2900">
        <v>713.88132540000004</v>
      </c>
    </row>
    <row r="2901" spans="1:7" x14ac:dyDescent="0.4">
      <c r="A2901" t="s">
        <v>2906</v>
      </c>
      <c r="B2901">
        <v>737.86945160000005</v>
      </c>
      <c r="C2901">
        <v>671.8837734</v>
      </c>
      <c r="D2901">
        <v>442.01531849999998</v>
      </c>
      <c r="E2901">
        <v>399.96012889999997</v>
      </c>
      <c r="F2901">
        <v>452.50870570000001</v>
      </c>
      <c r="G2901">
        <v>865.21394580000003</v>
      </c>
    </row>
    <row r="2902" spans="1:7" x14ac:dyDescent="0.4">
      <c r="A2902" t="s">
        <v>2907</v>
      </c>
      <c r="B2902">
        <v>736.6750687</v>
      </c>
      <c r="C2902">
        <v>867.87260490000006</v>
      </c>
      <c r="D2902">
        <v>8757.5523969999995</v>
      </c>
      <c r="E2902">
        <v>7170.320721</v>
      </c>
      <c r="F2902">
        <v>635.30713009999999</v>
      </c>
      <c r="G2902">
        <v>1176.3798790000001</v>
      </c>
    </row>
    <row r="2903" spans="1:7" x14ac:dyDescent="0.4">
      <c r="A2903" t="s">
        <v>2908</v>
      </c>
      <c r="B2903">
        <v>736.52512439999998</v>
      </c>
      <c r="C2903">
        <v>760.60940540000001</v>
      </c>
      <c r="D2903">
        <v>1428.651672</v>
      </c>
      <c r="E2903">
        <v>6437.981151</v>
      </c>
      <c r="F2903">
        <v>4498.9808380000004</v>
      </c>
      <c r="G2903">
        <v>8969.6699520000002</v>
      </c>
    </row>
    <row r="2904" spans="1:7" x14ac:dyDescent="0.4">
      <c r="A2904" t="s">
        <v>2909</v>
      </c>
      <c r="B2904">
        <v>736.31017850000001</v>
      </c>
      <c r="C2904">
        <v>2722.1183120000001</v>
      </c>
      <c r="D2904">
        <v>1768.564582</v>
      </c>
      <c r="E2904">
        <v>448.18827340000001</v>
      </c>
      <c r="F2904">
        <v>2696.3602420000002</v>
      </c>
      <c r="G2904">
        <v>1488.880226</v>
      </c>
    </row>
    <row r="2905" spans="1:7" x14ac:dyDescent="0.4">
      <c r="A2905" t="s">
        <v>2910</v>
      </c>
      <c r="B2905">
        <v>734.99564789999999</v>
      </c>
      <c r="C2905">
        <v>1100.5974980000001</v>
      </c>
      <c r="D2905">
        <v>168.32054629999999</v>
      </c>
      <c r="E2905">
        <v>248.33419369999999</v>
      </c>
      <c r="F2905">
        <v>78.362401950000006</v>
      </c>
      <c r="G2905">
        <v>660.71671660000004</v>
      </c>
    </row>
    <row r="2906" spans="1:7" x14ac:dyDescent="0.4">
      <c r="A2906" t="s">
        <v>2911</v>
      </c>
      <c r="B2906">
        <v>732.19065880000005</v>
      </c>
      <c r="C2906">
        <v>736.33743500000003</v>
      </c>
      <c r="D2906">
        <v>592.92562050000004</v>
      </c>
      <c r="E2906">
        <v>875.51265420000004</v>
      </c>
      <c r="F2906">
        <v>940.0290354</v>
      </c>
      <c r="G2906">
        <v>1018.490494</v>
      </c>
    </row>
    <row r="2907" spans="1:7" x14ac:dyDescent="0.4">
      <c r="A2907" t="s">
        <v>2912</v>
      </c>
      <c r="B2907">
        <v>730.82406820000006</v>
      </c>
      <c r="C2907">
        <v>147905.32610000001</v>
      </c>
      <c r="D2907">
        <v>273107.07990000001</v>
      </c>
      <c r="E2907">
        <v>185734.66440000001</v>
      </c>
      <c r="F2907">
        <v>167875.946</v>
      </c>
      <c r="G2907">
        <v>20639.046770000001</v>
      </c>
    </row>
    <row r="2908" spans="1:7" x14ac:dyDescent="0.4">
      <c r="A2908" t="s">
        <v>2913</v>
      </c>
      <c r="B2908">
        <v>728.53416430000004</v>
      </c>
      <c r="C2908">
        <v>626.80557690000001</v>
      </c>
      <c r="D2908">
        <v>465.84855690000001</v>
      </c>
      <c r="E2908">
        <v>600.28371259999994</v>
      </c>
      <c r="F2908">
        <v>777.67547530000002</v>
      </c>
      <c r="G2908">
        <v>556.2352128</v>
      </c>
    </row>
    <row r="2909" spans="1:7" x14ac:dyDescent="0.4">
      <c r="A2909" t="s">
        <v>2914</v>
      </c>
      <c r="B2909">
        <v>722.8728486</v>
      </c>
      <c r="C2909">
        <v>832.35874890000002</v>
      </c>
      <c r="D2909">
        <v>744.76638979999996</v>
      </c>
      <c r="E2909">
        <v>924.69027659999995</v>
      </c>
      <c r="F2909">
        <v>907.72489159999998</v>
      </c>
      <c r="G2909">
        <v>771.49691299999995</v>
      </c>
    </row>
    <row r="2910" spans="1:7" x14ac:dyDescent="0.4">
      <c r="A2910" t="s">
        <v>2915</v>
      </c>
      <c r="B2910">
        <v>719.95695709999995</v>
      </c>
      <c r="C2910">
        <v>209.05846679999999</v>
      </c>
      <c r="D2910">
        <v>395.95053239999999</v>
      </c>
      <c r="E2910">
        <v>430.0626661</v>
      </c>
      <c r="F2910">
        <v>268.38262309999999</v>
      </c>
      <c r="G2910">
        <v>976.23133729999995</v>
      </c>
    </row>
    <row r="2911" spans="1:7" x14ac:dyDescent="0.4">
      <c r="A2911" t="s">
        <v>2916</v>
      </c>
      <c r="B2911">
        <v>719.32259899999997</v>
      </c>
      <c r="C2911">
        <v>805.48177150000004</v>
      </c>
      <c r="D2911">
        <v>603.6953681</v>
      </c>
      <c r="E2911">
        <v>2649.8051180000002</v>
      </c>
      <c r="F2911">
        <v>347.86467040000002</v>
      </c>
      <c r="G2911">
        <v>897.35248879999995</v>
      </c>
    </row>
    <row r="2912" spans="1:7" x14ac:dyDescent="0.4">
      <c r="A2912" t="s">
        <v>2917</v>
      </c>
      <c r="B2912">
        <v>715.80532930000004</v>
      </c>
      <c r="C2912">
        <v>1034.205676</v>
      </c>
      <c r="D2912">
        <v>1373.5688130000001</v>
      </c>
      <c r="E2912">
        <v>84795.040380000006</v>
      </c>
      <c r="F2912">
        <v>75490.255680000002</v>
      </c>
      <c r="G2912">
        <v>26644.079890000001</v>
      </c>
    </row>
    <row r="2913" spans="1:7" x14ac:dyDescent="0.4">
      <c r="A2913" t="s">
        <v>2918</v>
      </c>
      <c r="B2913">
        <v>713.54315380000003</v>
      </c>
      <c r="C2913">
        <v>1136.6612689999999</v>
      </c>
      <c r="D2913">
        <v>111.8232635</v>
      </c>
      <c r="E2913">
        <v>6155.5981920000004</v>
      </c>
      <c r="F2913">
        <v>6582.1519029999999</v>
      </c>
      <c r="G2913">
        <v>16627.873950000001</v>
      </c>
    </row>
    <row r="2914" spans="1:7" x14ac:dyDescent="0.4">
      <c r="A2914" t="s">
        <v>2919</v>
      </c>
      <c r="B2914">
        <v>713.26838350000003</v>
      </c>
      <c r="C2914">
        <v>433.31091290000001</v>
      </c>
      <c r="D2914">
        <v>463.34644759999998</v>
      </c>
      <c r="E2914">
        <v>603.40651649999995</v>
      </c>
      <c r="F2914">
        <v>445.19182239999998</v>
      </c>
      <c r="G2914">
        <v>536.91639290000001</v>
      </c>
    </row>
    <row r="2915" spans="1:7" x14ac:dyDescent="0.4">
      <c r="A2915" t="s">
        <v>2920</v>
      </c>
      <c r="B2915">
        <v>712.94805180000003</v>
      </c>
      <c r="C2915">
        <v>2425.6922490000002</v>
      </c>
      <c r="D2915">
        <v>1058.7337070000001</v>
      </c>
      <c r="E2915">
        <v>632.22737199999995</v>
      </c>
      <c r="F2915">
        <v>2656.5070909999999</v>
      </c>
      <c r="G2915">
        <v>368.9862023</v>
      </c>
    </row>
    <row r="2916" spans="1:7" x14ac:dyDescent="0.4">
      <c r="A2916" t="s">
        <v>2921</v>
      </c>
      <c r="B2916">
        <v>708.66197160000002</v>
      </c>
      <c r="C2916">
        <v>394.45569469999998</v>
      </c>
      <c r="D2916">
        <v>637.21482960000003</v>
      </c>
      <c r="E2916">
        <v>228.31568050000001</v>
      </c>
      <c r="F2916">
        <v>584.64402959999995</v>
      </c>
      <c r="G2916">
        <v>795.88942659999998</v>
      </c>
    </row>
    <row r="2917" spans="1:7" x14ac:dyDescent="0.4">
      <c r="A2917" t="s">
        <v>2922</v>
      </c>
      <c r="B2917">
        <v>707.4674698</v>
      </c>
      <c r="C2917">
        <v>589.79748400000005</v>
      </c>
      <c r="D2917">
        <v>1549.3121860000001</v>
      </c>
      <c r="E2917">
        <v>876.70958619999999</v>
      </c>
      <c r="F2917">
        <v>534.63955729999998</v>
      </c>
      <c r="G2917">
        <v>858.59097919999999</v>
      </c>
    </row>
    <row r="2918" spans="1:7" x14ac:dyDescent="0.4">
      <c r="A2918" t="s">
        <v>2923</v>
      </c>
      <c r="B2918">
        <v>705.1488951</v>
      </c>
      <c r="C2918">
        <v>1267.6071480000001</v>
      </c>
      <c r="D2918">
        <v>729.2831473</v>
      </c>
      <c r="E2918">
        <v>249.778896</v>
      </c>
      <c r="F2918">
        <v>771.13446099999999</v>
      </c>
      <c r="G2918">
        <v>453.48913659999999</v>
      </c>
    </row>
    <row r="2919" spans="1:7" x14ac:dyDescent="0.4">
      <c r="A2919" t="s">
        <v>2924</v>
      </c>
      <c r="B2919">
        <v>704.90374729999996</v>
      </c>
      <c r="C2919">
        <v>591.57265329999996</v>
      </c>
      <c r="D2919">
        <v>505.57949960000002</v>
      </c>
      <c r="E2919">
        <v>539.14955929999996</v>
      </c>
      <c r="F2919">
        <v>873.6735132</v>
      </c>
      <c r="G2919">
        <v>557.89786939999999</v>
      </c>
    </row>
    <row r="2920" spans="1:7" x14ac:dyDescent="0.4">
      <c r="A2920" t="s">
        <v>2925</v>
      </c>
      <c r="B2920">
        <v>703.67122989999996</v>
      </c>
      <c r="C2920">
        <v>7059.1481400000002</v>
      </c>
      <c r="D2920">
        <v>2362.0776040000001</v>
      </c>
      <c r="E2920">
        <v>1430.0008789999999</v>
      </c>
      <c r="F2920">
        <v>1949.8412659999999</v>
      </c>
      <c r="G2920">
        <v>3464.6463910000002</v>
      </c>
    </row>
    <row r="2921" spans="1:7" x14ac:dyDescent="0.4">
      <c r="A2921" t="s">
        <v>2926</v>
      </c>
      <c r="B2921">
        <v>702.23011039999994</v>
      </c>
      <c r="C2921">
        <v>96.118496070000006</v>
      </c>
      <c r="D2921">
        <v>564.32386970000005</v>
      </c>
      <c r="E2921">
        <v>1109.0011420000001</v>
      </c>
      <c r="F2921">
        <v>166.6443051</v>
      </c>
      <c r="G2921">
        <v>723.12673099999995</v>
      </c>
    </row>
    <row r="2922" spans="1:7" x14ac:dyDescent="0.4">
      <c r="A2922" t="s">
        <v>2927</v>
      </c>
      <c r="B2922">
        <v>699.19975380000005</v>
      </c>
      <c r="C2922">
        <v>763.23052180000002</v>
      </c>
      <c r="D2922">
        <v>1228.657326</v>
      </c>
      <c r="E2922">
        <v>2101.1100540000002</v>
      </c>
      <c r="F2922">
        <v>1645.6399289999999</v>
      </c>
      <c r="G2922">
        <v>1400.1484210000001</v>
      </c>
    </row>
    <row r="2923" spans="1:7" x14ac:dyDescent="0.4">
      <c r="A2923" t="s">
        <v>2928</v>
      </c>
      <c r="B2923">
        <v>698.82744249999996</v>
      </c>
      <c r="C2923">
        <v>696.07738429999995</v>
      </c>
      <c r="D2923">
        <v>769.86991909999995</v>
      </c>
      <c r="E2923">
        <v>4831.0636699999995</v>
      </c>
      <c r="F2923">
        <v>5260.3191909999996</v>
      </c>
      <c r="G2923">
        <v>1698.423577</v>
      </c>
    </row>
    <row r="2924" spans="1:7" x14ac:dyDescent="0.4">
      <c r="A2924" t="s">
        <v>2929</v>
      </c>
      <c r="B2924">
        <v>695.86723500000005</v>
      </c>
      <c r="C2924">
        <v>755.69250099999999</v>
      </c>
      <c r="D2924">
        <v>535.10227199999997</v>
      </c>
      <c r="E2924">
        <v>603.50651289999996</v>
      </c>
      <c r="F2924">
        <v>690.57436970000003</v>
      </c>
      <c r="G2924">
        <v>688.5756255</v>
      </c>
    </row>
    <row r="2925" spans="1:7" x14ac:dyDescent="0.4">
      <c r="A2925" t="s">
        <v>2930</v>
      </c>
      <c r="B2925">
        <v>688.57720089999998</v>
      </c>
      <c r="C2925">
        <v>540.32635119999998</v>
      </c>
      <c r="D2925">
        <v>430.67616190000001</v>
      </c>
      <c r="E2925">
        <v>4136.8211709999996</v>
      </c>
      <c r="F2925">
        <v>5781.772919</v>
      </c>
      <c r="G2925">
        <v>9762.6202360000007</v>
      </c>
    </row>
    <row r="2926" spans="1:7" x14ac:dyDescent="0.4">
      <c r="A2926" t="s">
        <v>2931</v>
      </c>
      <c r="B2926">
        <v>685.4624288</v>
      </c>
      <c r="C2926">
        <v>739.13097070000003</v>
      </c>
      <c r="D2926">
        <v>845.40168519999997</v>
      </c>
      <c r="E2926">
        <v>1268.371748</v>
      </c>
      <c r="F2926">
        <v>782.26953089999995</v>
      </c>
      <c r="G2926">
        <v>1182.5864079999999</v>
      </c>
    </row>
    <row r="2927" spans="1:7" x14ac:dyDescent="0.4">
      <c r="A2927" t="s">
        <v>2932</v>
      </c>
      <c r="B2927">
        <v>684.91444300000001</v>
      </c>
      <c r="C2927">
        <v>462.7112247</v>
      </c>
      <c r="D2927">
        <v>536.72786529999996</v>
      </c>
      <c r="E2927">
        <v>461.51174859999998</v>
      </c>
      <c r="F2927">
        <v>877.05633409999996</v>
      </c>
      <c r="G2927">
        <v>660.61941360000003</v>
      </c>
    </row>
    <row r="2928" spans="1:7" x14ac:dyDescent="0.4">
      <c r="A2928" t="s">
        <v>2933</v>
      </c>
      <c r="B2928">
        <v>684.45536979999997</v>
      </c>
      <c r="C2928">
        <v>788.01341649999995</v>
      </c>
      <c r="D2928">
        <v>673.07743489999996</v>
      </c>
      <c r="E2928">
        <v>6660.1952060000003</v>
      </c>
      <c r="F2928">
        <v>6925.9015390000004</v>
      </c>
      <c r="G2928">
        <v>8538.6666359999999</v>
      </c>
    </row>
    <row r="2929" spans="1:7" x14ac:dyDescent="0.4">
      <c r="A2929" t="s">
        <v>2934</v>
      </c>
      <c r="B2929">
        <v>684.17440810000005</v>
      </c>
      <c r="C2929">
        <v>660.70248909999998</v>
      </c>
      <c r="D2929">
        <v>504.74678540000002</v>
      </c>
      <c r="E2929">
        <v>607.54659660000004</v>
      </c>
      <c r="F2929">
        <v>523.91030880000005</v>
      </c>
      <c r="G2929">
        <v>476.38509190000002</v>
      </c>
    </row>
    <row r="2930" spans="1:7" x14ac:dyDescent="0.4">
      <c r="A2930" t="s">
        <v>2935</v>
      </c>
      <c r="B2930">
        <v>683.9168181</v>
      </c>
      <c r="C2930">
        <v>805.16085959999998</v>
      </c>
      <c r="D2930">
        <v>970.49431830000003</v>
      </c>
      <c r="E2930">
        <v>6367.5848189999997</v>
      </c>
      <c r="F2930">
        <v>5783.0285940000003</v>
      </c>
      <c r="G2930">
        <v>4684.0378520000004</v>
      </c>
    </row>
    <row r="2931" spans="1:7" x14ac:dyDescent="0.4">
      <c r="A2931" t="s">
        <v>2936</v>
      </c>
      <c r="B2931">
        <v>682.70849710000005</v>
      </c>
      <c r="C2931">
        <v>12339.35518</v>
      </c>
      <c r="D2931">
        <v>1327.0668989999999</v>
      </c>
      <c r="E2931">
        <v>99032.380210000003</v>
      </c>
      <c r="F2931">
        <v>47935.579140000002</v>
      </c>
      <c r="G2931">
        <v>12046.15216</v>
      </c>
    </row>
    <row r="2932" spans="1:7" x14ac:dyDescent="0.4">
      <c r="A2932" t="s">
        <v>2937</v>
      </c>
      <c r="B2932">
        <v>682.15145919999998</v>
      </c>
      <c r="C2932">
        <v>435.68502539999997</v>
      </c>
      <c r="D2932">
        <v>461.41760420000003</v>
      </c>
      <c r="E2932">
        <v>102.9043087</v>
      </c>
      <c r="F2932">
        <v>97.894859929999996</v>
      </c>
      <c r="G2932">
        <v>361.6796592</v>
      </c>
    </row>
    <row r="2933" spans="1:7" x14ac:dyDescent="0.4">
      <c r="A2933" t="s">
        <v>2938</v>
      </c>
      <c r="B2933">
        <v>681.77000559999999</v>
      </c>
      <c r="C2933">
        <v>1108.554875</v>
      </c>
      <c r="D2933">
        <v>930.2077319</v>
      </c>
      <c r="E2933">
        <v>2642.219415</v>
      </c>
      <c r="F2933">
        <v>2741.2711810000001</v>
      </c>
      <c r="G2933">
        <v>2116.9276030000001</v>
      </c>
    </row>
    <row r="2934" spans="1:7" x14ac:dyDescent="0.4">
      <c r="A2934" t="s">
        <v>2939</v>
      </c>
      <c r="B2934">
        <v>681.11099820000004</v>
      </c>
      <c r="C2934">
        <v>4148.0683730000001</v>
      </c>
      <c r="D2934">
        <v>3398.9266419999999</v>
      </c>
      <c r="E2934">
        <v>654.13016749999997</v>
      </c>
      <c r="F2934">
        <v>4209.5541659999999</v>
      </c>
      <c r="G2934">
        <v>1063.5022120000001</v>
      </c>
    </row>
    <row r="2935" spans="1:7" x14ac:dyDescent="0.4">
      <c r="A2935" t="s">
        <v>2940</v>
      </c>
      <c r="B2935">
        <v>679.05523300000004</v>
      </c>
      <c r="C2935">
        <v>346.60411720000002</v>
      </c>
      <c r="D2935">
        <v>518.24449130000005</v>
      </c>
      <c r="E2935">
        <v>543.85408059999997</v>
      </c>
      <c r="F2935">
        <v>524.86924580000004</v>
      </c>
      <c r="G2935">
        <v>571.50372860000004</v>
      </c>
    </row>
    <row r="2936" spans="1:7" x14ac:dyDescent="0.4">
      <c r="A2936" t="s">
        <v>2941</v>
      </c>
      <c r="B2936">
        <v>675.59106159999999</v>
      </c>
      <c r="C2936">
        <v>687.18061039999998</v>
      </c>
      <c r="D2936">
        <v>649.39731410000002</v>
      </c>
      <c r="E2936">
        <v>397.8380219</v>
      </c>
      <c r="F2936">
        <v>981.76091369999995</v>
      </c>
      <c r="G2936">
        <v>2178.6216380000001</v>
      </c>
    </row>
    <row r="2937" spans="1:7" x14ac:dyDescent="0.4">
      <c r="A2937" t="s">
        <v>2942</v>
      </c>
      <c r="B2937">
        <v>673.64338910000004</v>
      </c>
      <c r="C2937">
        <v>695.67144510000003</v>
      </c>
      <c r="D2937">
        <v>22497.615989999998</v>
      </c>
      <c r="E2937">
        <v>1782.6854330000001</v>
      </c>
      <c r="F2937">
        <v>1709.4938979999999</v>
      </c>
      <c r="G2937">
        <v>745.24537290000001</v>
      </c>
    </row>
    <row r="2938" spans="1:7" x14ac:dyDescent="0.4">
      <c r="A2938" t="s">
        <v>2943</v>
      </c>
      <c r="B2938">
        <v>673.43480339999996</v>
      </c>
      <c r="C2938">
        <v>957.07680730000004</v>
      </c>
      <c r="D2938">
        <v>969.84390929999995</v>
      </c>
      <c r="E2938">
        <v>4855.9751130000004</v>
      </c>
      <c r="F2938">
        <v>3442.6515909999998</v>
      </c>
      <c r="G2938">
        <v>1049.4430110000001</v>
      </c>
    </row>
    <row r="2939" spans="1:7" x14ac:dyDescent="0.4">
      <c r="A2939" t="s">
        <v>2944</v>
      </c>
      <c r="B2939">
        <v>672.73084440000002</v>
      </c>
      <c r="C2939">
        <v>601.53553609999994</v>
      </c>
      <c r="D2939">
        <v>620.59048099999995</v>
      </c>
      <c r="E2939">
        <v>2363.0475070000002</v>
      </c>
      <c r="F2939">
        <v>1434.115671</v>
      </c>
      <c r="G2939">
        <v>2068.599917</v>
      </c>
    </row>
    <row r="2940" spans="1:7" x14ac:dyDescent="0.4">
      <c r="A2940" t="s">
        <v>2945</v>
      </c>
      <c r="B2940">
        <v>672.18730489999996</v>
      </c>
      <c r="C2940">
        <v>499.69973169999997</v>
      </c>
      <c r="D2940">
        <v>421.48516899999998</v>
      </c>
      <c r="E2940">
        <v>515.96372680000002</v>
      </c>
      <c r="F2940">
        <v>479.64571039999998</v>
      </c>
      <c r="G2940">
        <v>695.84834279999995</v>
      </c>
    </row>
    <row r="2941" spans="1:7" x14ac:dyDescent="0.4">
      <c r="A2941" t="s">
        <v>2946</v>
      </c>
      <c r="B2941">
        <v>670.61065480000002</v>
      </c>
      <c r="C2941">
        <v>835.30368899999996</v>
      </c>
      <c r="D2941">
        <v>764.41075950000004</v>
      </c>
      <c r="E2941">
        <v>932.93868989999999</v>
      </c>
      <c r="F2941">
        <v>763.6412206</v>
      </c>
      <c r="G2941">
        <v>781.1776476</v>
      </c>
    </row>
    <row r="2942" spans="1:7" x14ac:dyDescent="0.4">
      <c r="A2942" t="s">
        <v>2947</v>
      </c>
      <c r="B2942">
        <v>670.44879019999996</v>
      </c>
      <c r="C2942">
        <v>725.44025320000003</v>
      </c>
      <c r="D2942">
        <v>529.18754200000001</v>
      </c>
      <c r="E2942">
        <v>175.8457319</v>
      </c>
      <c r="F2942">
        <v>1945.0529180000001</v>
      </c>
      <c r="G2942">
        <v>979.44124680000004</v>
      </c>
    </row>
    <row r="2943" spans="1:7" x14ac:dyDescent="0.4">
      <c r="A2943" t="s">
        <v>2948</v>
      </c>
      <c r="B2943">
        <v>666.71593310000003</v>
      </c>
      <c r="C2943">
        <v>577.85617660000003</v>
      </c>
      <c r="D2943">
        <v>428.04963780000003</v>
      </c>
      <c r="E2943">
        <v>656.41932020000002</v>
      </c>
      <c r="F2943">
        <v>403.27722260000002</v>
      </c>
      <c r="G2943">
        <v>675.98853389999999</v>
      </c>
    </row>
    <row r="2944" spans="1:7" x14ac:dyDescent="0.4">
      <c r="A2944" t="s">
        <v>2949</v>
      </c>
      <c r="B2944">
        <v>665.95587760000001</v>
      </c>
      <c r="C2944">
        <v>1085.022569</v>
      </c>
      <c r="D2944">
        <v>1331.045343</v>
      </c>
      <c r="E2944">
        <v>36973.431120000001</v>
      </c>
      <c r="F2944">
        <v>46714.00763</v>
      </c>
      <c r="G2944">
        <v>16023.752829999999</v>
      </c>
    </row>
    <row r="2945" spans="1:7" x14ac:dyDescent="0.4">
      <c r="A2945" t="s">
        <v>2950</v>
      </c>
      <c r="B2945">
        <v>665.09610450000002</v>
      </c>
      <c r="C2945">
        <v>257.11762140000002</v>
      </c>
      <c r="D2945">
        <v>398.2585646</v>
      </c>
      <c r="E2945">
        <v>406.38858449999998</v>
      </c>
      <c r="F2945">
        <v>536.15289600000006</v>
      </c>
      <c r="G2945">
        <v>596.4024412</v>
      </c>
    </row>
    <row r="2946" spans="1:7" x14ac:dyDescent="0.4">
      <c r="A2946" t="s">
        <v>2951</v>
      </c>
      <c r="B2946">
        <v>664.16750549999995</v>
      </c>
      <c r="C2946">
        <v>1451.970554</v>
      </c>
      <c r="D2946">
        <v>1911.762772</v>
      </c>
      <c r="E2946">
        <v>46.249760170000002</v>
      </c>
      <c r="F2946">
        <v>46.898075910000003</v>
      </c>
      <c r="G2946">
        <v>44.936113550000002</v>
      </c>
    </row>
    <row r="2947" spans="1:7" x14ac:dyDescent="0.4">
      <c r="A2947" t="s">
        <v>2952</v>
      </c>
      <c r="B2947">
        <v>662.98963590000005</v>
      </c>
      <c r="C2947">
        <v>64.591467840000007</v>
      </c>
      <c r="D2947">
        <v>210.97731659999999</v>
      </c>
      <c r="E2947">
        <v>444.81591689999999</v>
      </c>
      <c r="F2947">
        <v>793.20162210000001</v>
      </c>
      <c r="G2947">
        <v>543.24562390000006</v>
      </c>
    </row>
    <row r="2948" spans="1:7" x14ac:dyDescent="0.4">
      <c r="A2948" t="s">
        <v>2953</v>
      </c>
      <c r="B2948">
        <v>662.92132019999997</v>
      </c>
      <c r="C2948">
        <v>562.43308039999999</v>
      </c>
      <c r="D2948">
        <v>640.04307859999994</v>
      </c>
      <c r="E2948">
        <v>394.72945099999998</v>
      </c>
      <c r="F2948">
        <v>568.5576155</v>
      </c>
      <c r="G2948">
        <v>735.9159664</v>
      </c>
    </row>
    <row r="2949" spans="1:7" x14ac:dyDescent="0.4">
      <c r="A2949" t="s">
        <v>2954</v>
      </c>
      <c r="B2949">
        <v>661.90945180000006</v>
      </c>
      <c r="C2949">
        <v>866.60793049999995</v>
      </c>
      <c r="D2949">
        <v>839.34259210000005</v>
      </c>
      <c r="E2949">
        <v>1140.1996360000001</v>
      </c>
      <c r="F2949">
        <v>1015.137412</v>
      </c>
      <c r="G2949">
        <v>1314.6338430000001</v>
      </c>
    </row>
    <row r="2950" spans="1:7" x14ac:dyDescent="0.4">
      <c r="A2950" t="s">
        <v>2955</v>
      </c>
      <c r="B2950">
        <v>660.32447160000004</v>
      </c>
      <c r="C2950">
        <v>687.44567340000003</v>
      </c>
      <c r="D2950">
        <v>794.48324869999999</v>
      </c>
      <c r="E2950">
        <v>12052.553599999999</v>
      </c>
      <c r="F2950">
        <v>759.76855999999998</v>
      </c>
      <c r="G2950">
        <v>10911.27275</v>
      </c>
    </row>
    <row r="2951" spans="1:7" x14ac:dyDescent="0.4">
      <c r="A2951" t="s">
        <v>2956</v>
      </c>
      <c r="B2951">
        <v>659.63390240000001</v>
      </c>
      <c r="C2951">
        <v>807.689931</v>
      </c>
      <c r="D2951">
        <v>696.98022630000003</v>
      </c>
      <c r="E2951">
        <v>1272.143427</v>
      </c>
      <c r="F2951">
        <v>1285.5359599999999</v>
      </c>
      <c r="G2951">
        <v>1617.0635050000001</v>
      </c>
    </row>
    <row r="2952" spans="1:7" x14ac:dyDescent="0.4">
      <c r="A2952" t="s">
        <v>2957</v>
      </c>
      <c r="B2952">
        <v>649.88230950000002</v>
      </c>
      <c r="C2952">
        <v>2845.0739579999999</v>
      </c>
      <c r="D2952">
        <v>1917.4523019999999</v>
      </c>
      <c r="E2952">
        <v>563.74079740000002</v>
      </c>
      <c r="F2952">
        <v>4857.0774270000002</v>
      </c>
      <c r="G2952">
        <v>575.20005920000006</v>
      </c>
    </row>
    <row r="2953" spans="1:7" x14ac:dyDescent="0.4">
      <c r="A2953" t="s">
        <v>2958</v>
      </c>
      <c r="B2953">
        <v>647.17583000000002</v>
      </c>
      <c r="C2953">
        <v>1690.7633430000001</v>
      </c>
      <c r="D2953">
        <v>1452.8448760000001</v>
      </c>
      <c r="E2953">
        <v>247.64564039999999</v>
      </c>
      <c r="F2953">
        <v>2993.1136660000002</v>
      </c>
      <c r="G2953">
        <v>500.7969167</v>
      </c>
    </row>
    <row r="2954" spans="1:7" x14ac:dyDescent="0.4">
      <c r="A2954" t="s">
        <v>2959</v>
      </c>
      <c r="B2954">
        <v>645.83621840000001</v>
      </c>
      <c r="C2954">
        <v>555.90699800000004</v>
      </c>
      <c r="D2954">
        <v>726.58665029999997</v>
      </c>
      <c r="E2954">
        <v>714.26628249999999</v>
      </c>
      <c r="F2954">
        <v>770.8893405</v>
      </c>
      <c r="G2954">
        <v>381.306938</v>
      </c>
    </row>
    <row r="2955" spans="1:7" x14ac:dyDescent="0.4">
      <c r="A2955" t="s">
        <v>2960</v>
      </c>
      <c r="B2955">
        <v>645.02462439999999</v>
      </c>
      <c r="C2955">
        <v>542.48625059999995</v>
      </c>
      <c r="D2955">
        <v>610.19331590000002</v>
      </c>
      <c r="E2955">
        <v>615.84467459999996</v>
      </c>
      <c r="F2955">
        <v>594.31808720000004</v>
      </c>
      <c r="G2955">
        <v>537.99676109999996</v>
      </c>
    </row>
    <row r="2956" spans="1:7" x14ac:dyDescent="0.4">
      <c r="A2956" t="s">
        <v>2961</v>
      </c>
      <c r="B2956">
        <v>641.7846184</v>
      </c>
      <c r="C2956">
        <v>616.94261180000001</v>
      </c>
      <c r="D2956">
        <v>210.75161230000001</v>
      </c>
      <c r="E2956">
        <v>604.85840389999998</v>
      </c>
      <c r="F2956">
        <v>821.02985590000003</v>
      </c>
      <c r="G2956">
        <v>619.80701380000005</v>
      </c>
    </row>
    <row r="2957" spans="1:7" x14ac:dyDescent="0.4">
      <c r="A2957" t="s">
        <v>2962</v>
      </c>
      <c r="B2957">
        <v>640.39751409999997</v>
      </c>
      <c r="C2957">
        <v>803.96072249999997</v>
      </c>
      <c r="D2957">
        <v>809.31351059999997</v>
      </c>
      <c r="E2957">
        <v>597.84931789999996</v>
      </c>
      <c r="F2957">
        <v>713.90134660000001</v>
      </c>
      <c r="G2957">
        <v>689.68461200000002</v>
      </c>
    </row>
    <row r="2958" spans="1:7" x14ac:dyDescent="0.4">
      <c r="A2958" t="s">
        <v>2963</v>
      </c>
      <c r="B2958">
        <v>639.83920760000001</v>
      </c>
      <c r="C2958">
        <v>839.57482679999998</v>
      </c>
      <c r="D2958">
        <v>985.09379390000004</v>
      </c>
      <c r="E2958">
        <v>930.49241859999995</v>
      </c>
      <c r="F2958">
        <v>745.02116390000003</v>
      </c>
      <c r="G2958">
        <v>753.80347159999997</v>
      </c>
    </row>
    <row r="2959" spans="1:7" x14ac:dyDescent="0.4">
      <c r="A2959" t="s">
        <v>2964</v>
      </c>
      <c r="B2959">
        <v>637.44668539999998</v>
      </c>
      <c r="C2959">
        <v>1026.087906</v>
      </c>
      <c r="D2959">
        <v>566.67707929999995</v>
      </c>
      <c r="E2959">
        <v>634.71767939999995</v>
      </c>
      <c r="F2959">
        <v>410.66482209999998</v>
      </c>
      <c r="G2959">
        <v>696.22467979999999</v>
      </c>
    </row>
    <row r="2960" spans="1:7" x14ac:dyDescent="0.4">
      <c r="A2960" t="s">
        <v>2965</v>
      </c>
      <c r="B2960">
        <v>635.0100132</v>
      </c>
      <c r="C2960">
        <v>734.55494969999995</v>
      </c>
      <c r="D2960">
        <v>837.74254789999998</v>
      </c>
      <c r="E2960">
        <v>478.68276900000001</v>
      </c>
      <c r="F2960">
        <v>713.90134660000001</v>
      </c>
      <c r="G2960">
        <v>702.22776599999997</v>
      </c>
    </row>
    <row r="2961" spans="1:7" x14ac:dyDescent="0.4">
      <c r="A2961" t="s">
        <v>2966</v>
      </c>
      <c r="B2961">
        <v>633.90019229999996</v>
      </c>
      <c r="C2961">
        <v>539.70805910000001</v>
      </c>
      <c r="D2961">
        <v>614.06525109999995</v>
      </c>
      <c r="E2961">
        <v>676.16748189999998</v>
      </c>
      <c r="F2961">
        <v>483.76694040000001</v>
      </c>
      <c r="G2961">
        <v>1182.317235</v>
      </c>
    </row>
    <row r="2962" spans="1:7" x14ac:dyDescent="0.4">
      <c r="A2962" t="s">
        <v>2967</v>
      </c>
      <c r="B2962">
        <v>633.69959089999998</v>
      </c>
      <c r="C2962">
        <v>452.8404299</v>
      </c>
      <c r="D2962">
        <v>368.04856439999998</v>
      </c>
      <c r="E2962">
        <v>427.91228690000003</v>
      </c>
      <c r="F2962">
        <v>228.52431730000001</v>
      </c>
      <c r="G2962">
        <v>442.90107649999999</v>
      </c>
    </row>
    <row r="2963" spans="1:7" x14ac:dyDescent="0.4">
      <c r="A2963" t="s">
        <v>2968</v>
      </c>
      <c r="B2963">
        <v>633.51285329999996</v>
      </c>
      <c r="C2963">
        <v>824.02562409999996</v>
      </c>
      <c r="D2963">
        <v>851.59468579999998</v>
      </c>
      <c r="E2963">
        <v>1325.5550949999999</v>
      </c>
      <c r="F2963">
        <v>1296.6567279999999</v>
      </c>
      <c r="G2963">
        <v>1369.2097759999999</v>
      </c>
    </row>
    <row r="2964" spans="1:7" x14ac:dyDescent="0.4">
      <c r="A2964" t="s">
        <v>2969</v>
      </c>
      <c r="B2964">
        <v>631.51908930000002</v>
      </c>
      <c r="C2964">
        <v>27241.554059999999</v>
      </c>
      <c r="D2964">
        <v>10451.74935</v>
      </c>
      <c r="E2964">
        <v>2321.9341429999999</v>
      </c>
      <c r="F2964">
        <v>33758.087549999997</v>
      </c>
      <c r="G2964">
        <v>8279.2038560000001</v>
      </c>
    </row>
    <row r="2965" spans="1:7" x14ac:dyDescent="0.4">
      <c r="A2965" t="s">
        <v>2970</v>
      </c>
      <c r="B2965">
        <v>631.09918430000005</v>
      </c>
      <c r="C2965">
        <v>6654.9775579999996</v>
      </c>
      <c r="D2965">
        <v>3196.2479870000002</v>
      </c>
      <c r="E2965">
        <v>998.1016942</v>
      </c>
      <c r="F2965">
        <v>5781.5008500000004</v>
      </c>
      <c r="G2965">
        <v>654.97769229999994</v>
      </c>
    </row>
    <row r="2966" spans="1:7" x14ac:dyDescent="0.4">
      <c r="A2966" t="s">
        <v>2971</v>
      </c>
      <c r="B2966">
        <v>629.66482619999999</v>
      </c>
      <c r="C2966">
        <v>550.61496350000004</v>
      </c>
      <c r="D2966">
        <v>598.06967850000001</v>
      </c>
      <c r="E2966">
        <v>6628.5414769999998</v>
      </c>
      <c r="F2966">
        <v>11739.143679999999</v>
      </c>
      <c r="G2966">
        <v>701.75025930000004</v>
      </c>
    </row>
    <row r="2967" spans="1:7" x14ac:dyDescent="0.4">
      <c r="A2967" t="s">
        <v>2972</v>
      </c>
      <c r="B2967">
        <v>629.39006470000004</v>
      </c>
      <c r="C2967">
        <v>22445.761910000001</v>
      </c>
      <c r="D2967">
        <v>44611.490720000002</v>
      </c>
      <c r="E2967">
        <v>28763.538120000001</v>
      </c>
      <c r="F2967">
        <v>39696.50866</v>
      </c>
      <c r="G2967">
        <v>17487.324779999999</v>
      </c>
    </row>
    <row r="2968" spans="1:7" x14ac:dyDescent="0.4">
      <c r="A2968" t="s">
        <v>2973</v>
      </c>
      <c r="B2968">
        <v>627.20982189999995</v>
      </c>
      <c r="C2968">
        <v>806.86119240000005</v>
      </c>
      <c r="D2968">
        <v>601.50701770000001</v>
      </c>
      <c r="E2968">
        <v>1931.011299</v>
      </c>
      <c r="F2968">
        <v>2261.3764420000002</v>
      </c>
      <c r="G2968">
        <v>2778.8532850000001</v>
      </c>
    </row>
    <row r="2969" spans="1:7" x14ac:dyDescent="0.4">
      <c r="A2969" t="s">
        <v>2974</v>
      </c>
      <c r="B2969">
        <v>624.85698790000004</v>
      </c>
      <c r="C2969">
        <v>81.432215630000002</v>
      </c>
      <c r="D2969">
        <v>170.78333979999999</v>
      </c>
      <c r="E2969">
        <v>254.598703</v>
      </c>
      <c r="F2969">
        <v>257.3557773</v>
      </c>
      <c r="G2969">
        <v>339.39916440000002</v>
      </c>
    </row>
    <row r="2970" spans="1:7" x14ac:dyDescent="0.4">
      <c r="A2970" t="s">
        <v>2975</v>
      </c>
      <c r="B2970">
        <v>623.34682750000002</v>
      </c>
      <c r="C2970">
        <v>679.52899000000002</v>
      </c>
      <c r="D2970">
        <v>608.59218039999996</v>
      </c>
      <c r="E2970">
        <v>942.59059190000005</v>
      </c>
      <c r="F2970">
        <v>781.49453600000004</v>
      </c>
      <c r="G2970">
        <v>1215.041909</v>
      </c>
    </row>
    <row r="2971" spans="1:7" x14ac:dyDescent="0.4">
      <c r="A2971" t="s">
        <v>2976</v>
      </c>
      <c r="B2971">
        <v>620.44515590000003</v>
      </c>
      <c r="C2971">
        <v>1147.21459</v>
      </c>
      <c r="D2971">
        <v>1172.844374</v>
      </c>
      <c r="E2971">
        <v>1893.7876249999999</v>
      </c>
      <c r="F2971">
        <v>1535.7882669999999</v>
      </c>
      <c r="G2971">
        <v>767.17212310000002</v>
      </c>
    </row>
    <row r="2972" spans="1:7" x14ac:dyDescent="0.4">
      <c r="A2972" t="s">
        <v>2977</v>
      </c>
      <c r="B2972">
        <v>619.92245519999994</v>
      </c>
      <c r="C2972">
        <v>858.44385380000006</v>
      </c>
      <c r="D2972">
        <v>1419.804635</v>
      </c>
      <c r="E2972">
        <v>3949.5894870000002</v>
      </c>
      <c r="F2972">
        <v>2747.6089310000002</v>
      </c>
      <c r="G2972">
        <v>2404.8541070000001</v>
      </c>
    </row>
    <row r="2973" spans="1:7" x14ac:dyDescent="0.4">
      <c r="A2973" t="s">
        <v>2978</v>
      </c>
      <c r="B2973">
        <v>618.68633060000002</v>
      </c>
      <c r="C2973">
        <v>632.0634192</v>
      </c>
      <c r="D2973">
        <v>1445.707273</v>
      </c>
      <c r="E2973">
        <v>1175.2030589999999</v>
      </c>
      <c r="F2973">
        <v>1110.1043219999999</v>
      </c>
      <c r="G2973">
        <v>1627.6345040000001</v>
      </c>
    </row>
    <row r="2974" spans="1:7" x14ac:dyDescent="0.4">
      <c r="A2974" t="s">
        <v>2979</v>
      </c>
      <c r="B2974">
        <v>617.9090989</v>
      </c>
      <c r="C2974">
        <v>1224.1058700000001</v>
      </c>
      <c r="D2974">
        <v>1638.9608599999999</v>
      </c>
      <c r="E2974">
        <v>1140.712113</v>
      </c>
      <c r="F2974">
        <v>2808.098743</v>
      </c>
      <c r="G2974">
        <v>1514.992947</v>
      </c>
    </row>
    <row r="2975" spans="1:7" x14ac:dyDescent="0.4">
      <c r="A2975" t="s">
        <v>2980</v>
      </c>
      <c r="B2975">
        <v>617.39145040000005</v>
      </c>
      <c r="C2975">
        <v>19137.065920000001</v>
      </c>
      <c r="D2975">
        <v>2848460.3509999998</v>
      </c>
      <c r="E2975">
        <v>25493.174790000001</v>
      </c>
      <c r="F2975">
        <v>2622062.8560000001</v>
      </c>
      <c r="G2975">
        <v>18765.157029999998</v>
      </c>
    </row>
    <row r="2976" spans="1:7" x14ac:dyDescent="0.4">
      <c r="A2976" t="s">
        <v>2981</v>
      </c>
      <c r="B2976">
        <v>617.02055770000004</v>
      </c>
      <c r="C2976">
        <v>873.84887379999998</v>
      </c>
      <c r="D2976">
        <v>1012.760975</v>
      </c>
      <c r="E2976">
        <v>1102.1824959999999</v>
      </c>
      <c r="F2976">
        <v>1209.55189</v>
      </c>
      <c r="G2976">
        <v>749.47973569999999</v>
      </c>
    </row>
    <row r="2977" spans="1:7" x14ac:dyDescent="0.4">
      <c r="A2977" t="s">
        <v>2982</v>
      </c>
      <c r="B2977">
        <v>616.93522059999998</v>
      </c>
      <c r="C2977">
        <v>443.48679579999998</v>
      </c>
      <c r="D2977">
        <v>517.68086300000004</v>
      </c>
      <c r="E2977">
        <v>449.16142109999998</v>
      </c>
      <c r="F2977">
        <v>602.23779500000001</v>
      </c>
      <c r="G2977">
        <v>603.79622280000001</v>
      </c>
    </row>
    <row r="2978" spans="1:7" x14ac:dyDescent="0.4">
      <c r="A2978" t="s">
        <v>2983</v>
      </c>
      <c r="B2978">
        <v>613.90334719999998</v>
      </c>
      <c r="C2978">
        <v>918.0563866</v>
      </c>
      <c r="D2978">
        <v>984.25005450000003</v>
      </c>
      <c r="E2978">
        <v>6916.01566</v>
      </c>
      <c r="F2978">
        <v>7889.749605</v>
      </c>
      <c r="G2978">
        <v>9085.5174960000004</v>
      </c>
    </row>
    <row r="2979" spans="1:7" x14ac:dyDescent="0.4">
      <c r="A2979" t="s">
        <v>2984</v>
      </c>
      <c r="B2979">
        <v>613.43401310000002</v>
      </c>
      <c r="C2979">
        <v>768.41147669999998</v>
      </c>
      <c r="D2979">
        <v>915.70245190000003</v>
      </c>
      <c r="E2979">
        <v>975.37344819999998</v>
      </c>
      <c r="F2979">
        <v>963.44208360000005</v>
      </c>
      <c r="G2979">
        <v>718.80946540000002</v>
      </c>
    </row>
    <row r="2980" spans="1:7" x14ac:dyDescent="0.4">
      <c r="A2980" t="s">
        <v>2985</v>
      </c>
      <c r="B2980">
        <v>612.22521549999999</v>
      </c>
      <c r="C2980">
        <v>599.89258719999998</v>
      </c>
      <c r="D2980">
        <v>433.54158469999999</v>
      </c>
      <c r="E2980">
        <v>597.7465512</v>
      </c>
      <c r="F2980">
        <v>544.88391369999999</v>
      </c>
      <c r="G2980">
        <v>574.92946489999997</v>
      </c>
    </row>
    <row r="2981" spans="1:7" x14ac:dyDescent="0.4">
      <c r="A2981" t="s">
        <v>2986</v>
      </c>
      <c r="B2981">
        <v>611.51211569999998</v>
      </c>
      <c r="C2981">
        <v>437.58655210000001</v>
      </c>
      <c r="D2981">
        <v>251.78357750000001</v>
      </c>
      <c r="E2981">
        <v>302.64942869999999</v>
      </c>
      <c r="F2981">
        <v>1811.1528880000001</v>
      </c>
      <c r="G2981">
        <v>2167.6765479999999</v>
      </c>
    </row>
    <row r="2982" spans="1:7" x14ac:dyDescent="0.4">
      <c r="A2982" t="s">
        <v>2987</v>
      </c>
      <c r="B2982">
        <v>611.46217639999998</v>
      </c>
      <c r="C2982">
        <v>643.49821269999995</v>
      </c>
      <c r="D2982">
        <v>478.93784720000002</v>
      </c>
      <c r="E2982">
        <v>857.49103019999995</v>
      </c>
      <c r="F2982">
        <v>818.97092710000004</v>
      </c>
      <c r="G2982">
        <v>555.2427692</v>
      </c>
    </row>
    <row r="2983" spans="1:7" x14ac:dyDescent="0.4">
      <c r="A2983" t="s">
        <v>2988</v>
      </c>
      <c r="B2983">
        <v>606.58622749999995</v>
      </c>
      <c r="C2983">
        <v>537.40715869999997</v>
      </c>
      <c r="D2983">
        <v>546.00034679999999</v>
      </c>
      <c r="E2983">
        <v>816.19890729999997</v>
      </c>
      <c r="F2983">
        <v>1000.321066</v>
      </c>
      <c r="G2983">
        <v>807.57116780000001</v>
      </c>
    </row>
    <row r="2984" spans="1:7" x14ac:dyDescent="0.4">
      <c r="A2984" t="s">
        <v>2989</v>
      </c>
      <c r="B2984">
        <v>606.1670183</v>
      </c>
      <c r="C2984">
        <v>272.99026479999998</v>
      </c>
      <c r="D2984">
        <v>579.62852069999997</v>
      </c>
      <c r="E2984">
        <v>11983.21017</v>
      </c>
      <c r="F2984">
        <v>14834.33777</v>
      </c>
      <c r="G2984">
        <v>4686.7386020000004</v>
      </c>
    </row>
    <row r="2985" spans="1:7" x14ac:dyDescent="0.4">
      <c r="A2985" t="s">
        <v>2990</v>
      </c>
      <c r="B2985">
        <v>605.89899390000005</v>
      </c>
      <c r="C2985">
        <v>278.33297190000002</v>
      </c>
      <c r="D2985">
        <v>2637.6935060000001</v>
      </c>
      <c r="E2985">
        <v>6154.5375400000003</v>
      </c>
      <c r="F2985">
        <v>4968.0664660000002</v>
      </c>
      <c r="G2985">
        <v>305.45222949999999</v>
      </c>
    </row>
    <row r="2986" spans="1:7" x14ac:dyDescent="0.4">
      <c r="A2986" t="s">
        <v>2991</v>
      </c>
      <c r="B2986">
        <v>602.58763299999998</v>
      </c>
      <c r="C2986">
        <v>608.62830580000002</v>
      </c>
      <c r="D2986">
        <v>489.0639324</v>
      </c>
      <c r="E2986">
        <v>226.46560460000001</v>
      </c>
      <c r="F2986">
        <v>256.68331189999998</v>
      </c>
      <c r="G2986">
        <v>282.74906759999999</v>
      </c>
    </row>
    <row r="2987" spans="1:7" x14ac:dyDescent="0.4">
      <c r="A2987" t="s">
        <v>2992</v>
      </c>
      <c r="B2987">
        <v>602.40758129999995</v>
      </c>
      <c r="C2987">
        <v>4629.4199349999999</v>
      </c>
      <c r="D2987">
        <v>1590.9825820000001</v>
      </c>
      <c r="E2987">
        <v>2981.0699129999998</v>
      </c>
      <c r="F2987">
        <v>3266.6607549999999</v>
      </c>
      <c r="G2987">
        <v>2522.4232480000001</v>
      </c>
    </row>
    <row r="2988" spans="1:7" x14ac:dyDescent="0.4">
      <c r="A2988" t="s">
        <v>2993</v>
      </c>
      <c r="B2988">
        <v>601.72986030000004</v>
      </c>
      <c r="C2988">
        <v>192.02867649999999</v>
      </c>
      <c r="D2988">
        <v>159.2871705</v>
      </c>
      <c r="E2988">
        <v>237.44197199999999</v>
      </c>
      <c r="F2988">
        <v>253.09927669999999</v>
      </c>
      <c r="G2988">
        <v>445.52105060000002</v>
      </c>
    </row>
    <row r="2989" spans="1:7" x14ac:dyDescent="0.4">
      <c r="A2989" t="s">
        <v>2994</v>
      </c>
      <c r="B2989">
        <v>601.19446760000005</v>
      </c>
      <c r="C2989">
        <v>894.73610789999998</v>
      </c>
      <c r="D2989">
        <v>1971.2158730000001</v>
      </c>
      <c r="E2989">
        <v>8657.5099570000002</v>
      </c>
      <c r="F2989">
        <v>3065.4959260000001</v>
      </c>
      <c r="G2989">
        <v>365.13567749999999</v>
      </c>
    </row>
    <row r="2990" spans="1:7" x14ac:dyDescent="0.4">
      <c r="A2990" t="s">
        <v>2995</v>
      </c>
      <c r="B2990">
        <v>599.01522520000003</v>
      </c>
      <c r="C2990">
        <v>25685.536029999999</v>
      </c>
      <c r="D2990">
        <v>15479.22345</v>
      </c>
      <c r="E2990">
        <v>425.96522090000002</v>
      </c>
      <c r="F2990">
        <v>26505.715189999999</v>
      </c>
      <c r="G2990">
        <v>554.01729120000005</v>
      </c>
    </row>
    <row r="2991" spans="1:7" x14ac:dyDescent="0.4">
      <c r="A2991" t="s">
        <v>2996</v>
      </c>
      <c r="B2991">
        <v>598.712131</v>
      </c>
      <c r="C2991">
        <v>618.28994409999996</v>
      </c>
      <c r="D2991">
        <v>595.87234579999995</v>
      </c>
      <c r="E2991">
        <v>14868.60477</v>
      </c>
      <c r="F2991">
        <v>13527.077370000001</v>
      </c>
      <c r="G2991">
        <v>16087.541660000001</v>
      </c>
    </row>
    <row r="2992" spans="1:7" x14ac:dyDescent="0.4">
      <c r="A2992" t="s">
        <v>2997</v>
      </c>
      <c r="B2992">
        <v>593.78244800000004</v>
      </c>
      <c r="C2992">
        <v>188.899676</v>
      </c>
      <c r="D2992">
        <v>359.74297410000003</v>
      </c>
      <c r="E2992">
        <v>353.99891309999998</v>
      </c>
      <c r="F2992">
        <v>709.83234849999997</v>
      </c>
      <c r="G2992">
        <v>1321.059178</v>
      </c>
    </row>
    <row r="2993" spans="1:7" x14ac:dyDescent="0.4">
      <c r="A2993" t="s">
        <v>2998</v>
      </c>
      <c r="B2993">
        <v>592.84302809999997</v>
      </c>
      <c r="C2993">
        <v>813.96787830000005</v>
      </c>
      <c r="D2993">
        <v>1533.1854089999999</v>
      </c>
      <c r="E2993">
        <v>256.05328800000001</v>
      </c>
      <c r="F2993">
        <v>756.60767999999996</v>
      </c>
      <c r="G2993">
        <v>931.23418730000003</v>
      </c>
    </row>
    <row r="2994" spans="1:7" x14ac:dyDescent="0.4">
      <c r="A2994" t="s">
        <v>2999</v>
      </c>
      <c r="B2994">
        <v>591.2439488</v>
      </c>
      <c r="C2994">
        <v>458.01336259999999</v>
      </c>
      <c r="D2994">
        <v>445.1063517</v>
      </c>
      <c r="E2994">
        <v>2191.005737</v>
      </c>
      <c r="F2994">
        <v>2485.3839750000002</v>
      </c>
      <c r="G2994">
        <v>3646.8820390000001</v>
      </c>
    </row>
    <row r="2995" spans="1:7" x14ac:dyDescent="0.4">
      <c r="A2995" t="s">
        <v>3000</v>
      </c>
      <c r="B2995">
        <v>589.603386</v>
      </c>
      <c r="C2995">
        <v>485.54468780000002</v>
      </c>
      <c r="D2995">
        <v>651.11953900000003</v>
      </c>
      <c r="E2995">
        <v>61.961769250000003</v>
      </c>
      <c r="F2995">
        <v>297.93028340000001</v>
      </c>
      <c r="G2995">
        <v>296.55768860000001</v>
      </c>
    </row>
    <row r="2996" spans="1:7" x14ac:dyDescent="0.4">
      <c r="A2996" t="s">
        <v>3001</v>
      </c>
      <c r="B2996">
        <v>587.44081979999999</v>
      </c>
      <c r="C2996">
        <v>919.61045839999997</v>
      </c>
      <c r="D2996">
        <v>494.46957600000002</v>
      </c>
      <c r="E2996">
        <v>778.07328029999996</v>
      </c>
      <c r="F2996">
        <v>863.59611419999999</v>
      </c>
      <c r="G2996">
        <v>933.12630520000005</v>
      </c>
    </row>
    <row r="2997" spans="1:7" x14ac:dyDescent="0.4">
      <c r="A2997" t="s">
        <v>3002</v>
      </c>
      <c r="B2997">
        <v>584.95078739999997</v>
      </c>
      <c r="C2997">
        <v>616.60077249999995</v>
      </c>
      <c r="D2997">
        <v>672.15585710000005</v>
      </c>
      <c r="E2997">
        <v>426.22002259999999</v>
      </c>
      <c r="F2997">
        <v>331.71473259999999</v>
      </c>
      <c r="G2997">
        <v>840.41379089999998</v>
      </c>
    </row>
    <row r="2998" spans="1:7" x14ac:dyDescent="0.4">
      <c r="A2998" t="s">
        <v>3003</v>
      </c>
      <c r="B2998">
        <v>584.51649069999996</v>
      </c>
      <c r="C2998">
        <v>161.4397362</v>
      </c>
      <c r="D2998">
        <v>213.38110850000001</v>
      </c>
      <c r="E2998">
        <v>242.19275289999999</v>
      </c>
      <c r="F2998">
        <v>315.33904530000001</v>
      </c>
      <c r="G2998">
        <v>172.1519993</v>
      </c>
    </row>
    <row r="2999" spans="1:7" x14ac:dyDescent="0.4">
      <c r="A2999" t="s">
        <v>3004</v>
      </c>
      <c r="B2999">
        <v>583.07195539999998</v>
      </c>
      <c r="C2999">
        <v>602.1383366</v>
      </c>
      <c r="D2999">
        <v>580.30635400000006</v>
      </c>
      <c r="E2999">
        <v>4035.3275990000002</v>
      </c>
      <c r="F2999">
        <v>3515.7958520000002</v>
      </c>
      <c r="G2999">
        <v>1928.0329509999999</v>
      </c>
    </row>
    <row r="3000" spans="1:7" x14ac:dyDescent="0.4">
      <c r="A3000" t="s">
        <v>3005</v>
      </c>
      <c r="B3000">
        <v>574.84943929999997</v>
      </c>
      <c r="C3000">
        <v>508.04769579999999</v>
      </c>
      <c r="D3000">
        <v>420.68328409999998</v>
      </c>
      <c r="E3000">
        <v>536.42650760000004</v>
      </c>
      <c r="F3000">
        <v>505.26370530000003</v>
      </c>
      <c r="G3000">
        <v>473.30853239999999</v>
      </c>
    </row>
    <row r="3001" spans="1:7" x14ac:dyDescent="0.4">
      <c r="A3001" t="s">
        <v>3006</v>
      </c>
      <c r="B3001">
        <v>571.10269740000001</v>
      </c>
      <c r="C3001">
        <v>773.55289849999997</v>
      </c>
      <c r="D3001">
        <v>871.61294220000002</v>
      </c>
      <c r="E3001">
        <v>319.50749409999997</v>
      </c>
      <c r="F3001">
        <v>686.82557320000001</v>
      </c>
      <c r="G3001">
        <v>595.91242520000003</v>
      </c>
    </row>
    <row r="3002" spans="1:7" x14ac:dyDescent="0.4">
      <c r="A3002" t="s">
        <v>3007</v>
      </c>
      <c r="B3002">
        <v>571.0056621</v>
      </c>
      <c r="C3002">
        <v>599.39536810000004</v>
      </c>
      <c r="D3002">
        <v>822.28473799999995</v>
      </c>
      <c r="E3002">
        <v>25546.234120000001</v>
      </c>
      <c r="F3002">
        <v>24281.800050000002</v>
      </c>
      <c r="G3002">
        <v>7776.0175909999998</v>
      </c>
    </row>
    <row r="3003" spans="1:7" x14ac:dyDescent="0.4">
      <c r="A3003" t="s">
        <v>3008</v>
      </c>
      <c r="B3003">
        <v>570.62647119999997</v>
      </c>
      <c r="C3003">
        <v>849.34277529999997</v>
      </c>
      <c r="D3003">
        <v>562.58049649999998</v>
      </c>
      <c r="E3003">
        <v>1147.0710710000001</v>
      </c>
      <c r="F3003">
        <v>600.44854469999996</v>
      </c>
      <c r="G3003">
        <v>441.29551309999999</v>
      </c>
    </row>
    <row r="3004" spans="1:7" x14ac:dyDescent="0.4">
      <c r="A3004" t="s">
        <v>3009</v>
      </c>
      <c r="B3004">
        <v>569.84811420000005</v>
      </c>
      <c r="C3004">
        <v>2182.3655840000001</v>
      </c>
      <c r="D3004">
        <v>4500.0431959999996</v>
      </c>
      <c r="E3004">
        <v>8685.2418770000004</v>
      </c>
      <c r="F3004">
        <v>2768.3812389999998</v>
      </c>
      <c r="G3004">
        <v>518.68834409999999</v>
      </c>
    </row>
    <row r="3005" spans="1:7" x14ac:dyDescent="0.4">
      <c r="A3005" t="s">
        <v>3010</v>
      </c>
      <c r="B3005">
        <v>569.7826728</v>
      </c>
      <c r="C3005">
        <v>1260.7055539999999</v>
      </c>
      <c r="D3005">
        <v>518.60983469999996</v>
      </c>
      <c r="E3005">
        <v>373.25968640000002</v>
      </c>
      <c r="F3005">
        <v>375.0970868</v>
      </c>
      <c r="G3005">
        <v>307.19272749999999</v>
      </c>
    </row>
    <row r="3006" spans="1:7" x14ac:dyDescent="0.4">
      <c r="A3006" t="s">
        <v>3011</v>
      </c>
      <c r="B3006">
        <v>568.45969969999999</v>
      </c>
      <c r="C3006">
        <v>1037.5593369999999</v>
      </c>
      <c r="D3006">
        <v>895.23384060000001</v>
      </c>
      <c r="E3006">
        <v>135.0842212</v>
      </c>
      <c r="F3006">
        <v>422.52489680000002</v>
      </c>
      <c r="G3006">
        <v>849.63165530000003</v>
      </c>
    </row>
    <row r="3007" spans="1:7" x14ac:dyDescent="0.4">
      <c r="A3007" t="s">
        <v>3012</v>
      </c>
      <c r="B3007">
        <v>566.56198329999995</v>
      </c>
      <c r="C3007">
        <v>869.81590449999999</v>
      </c>
      <c r="D3007">
        <v>477.60974700000003</v>
      </c>
      <c r="E3007">
        <v>280.71611569999999</v>
      </c>
      <c r="F3007">
        <v>304.49799560000002</v>
      </c>
      <c r="G3007">
        <v>1076.572952</v>
      </c>
    </row>
    <row r="3008" spans="1:7" x14ac:dyDescent="0.4">
      <c r="A3008" t="s">
        <v>3013</v>
      </c>
      <c r="B3008">
        <v>564.37671950000004</v>
      </c>
      <c r="C3008">
        <v>559.90693750000003</v>
      </c>
      <c r="D3008">
        <v>418.73739330000001</v>
      </c>
      <c r="E3008">
        <v>602.42459859999997</v>
      </c>
      <c r="F3008">
        <v>663.73023149999995</v>
      </c>
      <c r="G3008">
        <v>369.09370460000002</v>
      </c>
    </row>
    <row r="3009" spans="1:7" x14ac:dyDescent="0.4">
      <c r="A3009" t="s">
        <v>3014</v>
      </c>
      <c r="B3009">
        <v>563.66042579999998</v>
      </c>
      <c r="C3009">
        <v>681.32230909999998</v>
      </c>
      <c r="D3009">
        <v>633.28056849999996</v>
      </c>
      <c r="E3009">
        <v>17940.646639999999</v>
      </c>
      <c r="F3009">
        <v>24480.347300000001</v>
      </c>
      <c r="G3009">
        <v>23769.996650000001</v>
      </c>
    </row>
    <row r="3010" spans="1:7" x14ac:dyDescent="0.4">
      <c r="A3010" t="s">
        <v>3015</v>
      </c>
      <c r="B3010">
        <v>563.25531290000004</v>
      </c>
      <c r="C3010">
        <v>606.96197559999996</v>
      </c>
      <c r="D3010">
        <v>591.9700775</v>
      </c>
      <c r="E3010">
        <v>24317.32057</v>
      </c>
      <c r="F3010">
        <v>25387.66186</v>
      </c>
      <c r="G3010">
        <v>28060.10802</v>
      </c>
    </row>
    <row r="3011" spans="1:7" x14ac:dyDescent="0.4">
      <c r="A3011" t="s">
        <v>3016</v>
      </c>
      <c r="B3011">
        <v>560.09754199999998</v>
      </c>
      <c r="C3011">
        <v>741.69594670000004</v>
      </c>
      <c r="D3011">
        <v>3135.2657380000001</v>
      </c>
      <c r="E3011">
        <v>4584.5367759999999</v>
      </c>
      <c r="F3011">
        <v>608.01788910000005</v>
      </c>
      <c r="G3011">
        <v>468.80595369999998</v>
      </c>
    </row>
    <row r="3012" spans="1:7" x14ac:dyDescent="0.4">
      <c r="A3012" t="s">
        <v>3017</v>
      </c>
      <c r="B3012">
        <v>559.78435809999996</v>
      </c>
      <c r="C3012">
        <v>596.09368180000001</v>
      </c>
      <c r="D3012">
        <v>576.24381070000004</v>
      </c>
      <c r="E3012">
        <v>5552.3056290000004</v>
      </c>
      <c r="F3012">
        <v>1413.079802</v>
      </c>
      <c r="G3012">
        <v>3607.3953630000001</v>
      </c>
    </row>
    <row r="3013" spans="1:7" x14ac:dyDescent="0.4">
      <c r="A3013" t="s">
        <v>3018</v>
      </c>
      <c r="B3013">
        <v>558.94929330000002</v>
      </c>
      <c r="C3013">
        <v>1461.4576360000001</v>
      </c>
      <c r="D3013">
        <v>685.1439057</v>
      </c>
      <c r="E3013">
        <v>201.32626880000001</v>
      </c>
      <c r="F3013">
        <v>572.53271259999997</v>
      </c>
      <c r="G3013">
        <v>378.66062319999997</v>
      </c>
    </row>
    <row r="3014" spans="1:7" x14ac:dyDescent="0.4">
      <c r="A3014" t="s">
        <v>3019</v>
      </c>
      <c r="B3014">
        <v>558.64860320000003</v>
      </c>
      <c r="C3014">
        <v>194.65866980000001</v>
      </c>
      <c r="D3014">
        <v>838.51216620000002</v>
      </c>
      <c r="E3014">
        <v>800.27311359999999</v>
      </c>
      <c r="F3014">
        <v>897.10407480000003</v>
      </c>
      <c r="G3014">
        <v>114.8129723</v>
      </c>
    </row>
    <row r="3015" spans="1:7" x14ac:dyDescent="0.4">
      <c r="A3015" t="s">
        <v>3020</v>
      </c>
      <c r="B3015">
        <v>558.25655879999999</v>
      </c>
      <c r="C3015">
        <v>167.2462007</v>
      </c>
      <c r="D3015">
        <v>251.96544119999999</v>
      </c>
      <c r="E3015">
        <v>1583.3813339999999</v>
      </c>
      <c r="F3015">
        <v>1697.8406930000001</v>
      </c>
      <c r="G3015">
        <v>1434.283729</v>
      </c>
    </row>
    <row r="3016" spans="1:7" x14ac:dyDescent="0.4">
      <c r="A3016" t="s">
        <v>3021</v>
      </c>
      <c r="B3016">
        <v>557.89423209999995</v>
      </c>
      <c r="C3016">
        <v>459.64462209999999</v>
      </c>
      <c r="D3016">
        <v>276.34422890000002</v>
      </c>
      <c r="E3016">
        <v>251.53894919999999</v>
      </c>
      <c r="F3016">
        <v>250.50198990000001</v>
      </c>
      <c r="G3016">
        <v>574.90277679999997</v>
      </c>
    </row>
    <row r="3017" spans="1:7" x14ac:dyDescent="0.4">
      <c r="A3017" t="s">
        <v>3022</v>
      </c>
      <c r="B3017">
        <v>556.49670230000004</v>
      </c>
      <c r="C3017">
        <v>646.54428900000005</v>
      </c>
      <c r="D3017">
        <v>709.48839269999996</v>
      </c>
      <c r="E3017">
        <v>610.70729689999996</v>
      </c>
      <c r="F3017">
        <v>904.98852150000005</v>
      </c>
      <c r="G3017">
        <v>556.6305175</v>
      </c>
    </row>
    <row r="3018" spans="1:7" x14ac:dyDescent="0.4">
      <c r="A3018" t="s">
        <v>3023</v>
      </c>
      <c r="B3018">
        <v>556.4407324</v>
      </c>
      <c r="C3018">
        <v>686.31110090000004</v>
      </c>
      <c r="D3018">
        <v>4465.8014499999999</v>
      </c>
      <c r="E3018">
        <v>3020.62257</v>
      </c>
      <c r="F3018">
        <v>711.28631010000004</v>
      </c>
      <c r="G3018">
        <v>625.35906820000002</v>
      </c>
    </row>
    <row r="3019" spans="1:7" x14ac:dyDescent="0.4">
      <c r="A3019" t="s">
        <v>3024</v>
      </c>
      <c r="B3019">
        <v>556.41083079999999</v>
      </c>
      <c r="C3019">
        <v>269.54250960000002</v>
      </c>
      <c r="D3019">
        <v>438.49409559999998</v>
      </c>
      <c r="E3019">
        <v>3328.0313259999998</v>
      </c>
      <c r="F3019">
        <v>382.03556989999998</v>
      </c>
      <c r="G3019">
        <v>588.30096560000004</v>
      </c>
    </row>
    <row r="3020" spans="1:7" x14ac:dyDescent="0.4">
      <c r="A3020" t="s">
        <v>3025</v>
      </c>
      <c r="B3020">
        <v>554.73959330000002</v>
      </c>
      <c r="C3020">
        <v>275.63317590000003</v>
      </c>
      <c r="D3020">
        <v>1395.5201460000001</v>
      </c>
      <c r="E3020">
        <v>1591.4604569999999</v>
      </c>
      <c r="F3020">
        <v>286.91450170000002</v>
      </c>
      <c r="G3020">
        <v>548.03226470000004</v>
      </c>
    </row>
    <row r="3021" spans="1:7" x14ac:dyDescent="0.4">
      <c r="A3021" t="s">
        <v>3026</v>
      </c>
      <c r="B3021">
        <v>553.87619759999995</v>
      </c>
      <c r="C3021">
        <v>451.77700970000001</v>
      </c>
      <c r="D3021">
        <v>195.47554909999999</v>
      </c>
      <c r="E3021">
        <v>391.50773479999998</v>
      </c>
      <c r="F3021">
        <v>341.16943429999998</v>
      </c>
      <c r="G3021">
        <v>1365.3353509999999</v>
      </c>
    </row>
    <row r="3022" spans="1:7" x14ac:dyDescent="0.4">
      <c r="A3022" t="s">
        <v>3027</v>
      </c>
      <c r="B3022">
        <v>553.52700890000006</v>
      </c>
      <c r="C3022">
        <v>801.49720930000001</v>
      </c>
      <c r="D3022">
        <v>1046.2191680000001</v>
      </c>
      <c r="E3022">
        <v>1219.1673679999999</v>
      </c>
      <c r="F3022">
        <v>1069.8207910000001</v>
      </c>
      <c r="G3022">
        <v>882.86992250000003</v>
      </c>
    </row>
    <row r="3023" spans="1:7" x14ac:dyDescent="0.4">
      <c r="A3023" t="s">
        <v>3028</v>
      </c>
      <c r="B3023">
        <v>552.98385710000002</v>
      </c>
      <c r="C3023">
        <v>644.18975739999996</v>
      </c>
      <c r="D3023">
        <v>662.56051070000001</v>
      </c>
      <c r="E3023">
        <v>787.29828139999995</v>
      </c>
      <c r="F3023">
        <v>592.0692808</v>
      </c>
      <c r="G3023">
        <v>569.01492559999997</v>
      </c>
    </row>
    <row r="3024" spans="1:7" x14ac:dyDescent="0.4">
      <c r="A3024" t="s">
        <v>3029</v>
      </c>
      <c r="B3024">
        <v>552.05625899999995</v>
      </c>
      <c r="C3024">
        <v>693.14567280000006</v>
      </c>
      <c r="D3024">
        <v>689.09979799999996</v>
      </c>
      <c r="E3024">
        <v>768.19139170000005</v>
      </c>
      <c r="F3024">
        <v>1303.0417520000001</v>
      </c>
      <c r="G3024">
        <v>1091.8111719999999</v>
      </c>
    </row>
    <row r="3025" spans="1:7" x14ac:dyDescent="0.4">
      <c r="A3025" t="s">
        <v>3030</v>
      </c>
      <c r="B3025">
        <v>552.04690389999996</v>
      </c>
      <c r="C3025">
        <v>435.45907190000003</v>
      </c>
      <c r="D3025">
        <v>1385.2090889999999</v>
      </c>
      <c r="E3025">
        <v>665.37711469999999</v>
      </c>
      <c r="F3025">
        <v>431.44489820000001</v>
      </c>
      <c r="G3025">
        <v>1049.787092</v>
      </c>
    </row>
    <row r="3026" spans="1:7" x14ac:dyDescent="0.4">
      <c r="A3026" t="s">
        <v>3031</v>
      </c>
      <c r="B3026">
        <v>551.84427229999994</v>
      </c>
      <c r="C3026">
        <v>391.01697130000002</v>
      </c>
      <c r="D3026">
        <v>321.84551379999999</v>
      </c>
      <c r="E3026">
        <v>776.88230420000002</v>
      </c>
      <c r="F3026">
        <v>496.50031940000002</v>
      </c>
      <c r="G3026">
        <v>625.85795499999995</v>
      </c>
    </row>
    <row r="3027" spans="1:7" ht="409.6" x14ac:dyDescent="0.4">
      <c r="A3027" s="1" t="s">
        <v>3032</v>
      </c>
      <c r="B3027">
        <v>551.60882349999997</v>
      </c>
      <c r="C3027">
        <v>649.91858330000002</v>
      </c>
      <c r="D3027">
        <v>71.848235549999998</v>
      </c>
      <c r="E3027">
        <v>119.97666959999999</v>
      </c>
      <c r="F3027">
        <v>86.87916027</v>
      </c>
      <c r="G3027">
        <v>193.7236834</v>
      </c>
    </row>
    <row r="3028" spans="1:7" x14ac:dyDescent="0.4">
      <c r="A3028" t="s">
        <v>3033</v>
      </c>
      <c r="B3028">
        <v>550.55944509999995</v>
      </c>
      <c r="C3028">
        <v>541.80172440000001</v>
      </c>
      <c r="D3028">
        <v>485.44256469999999</v>
      </c>
      <c r="E3028">
        <v>395.72152890000001</v>
      </c>
      <c r="F3028">
        <v>407.44175000000001</v>
      </c>
      <c r="G3028">
        <v>329.86940060000001</v>
      </c>
    </row>
    <row r="3029" spans="1:7" x14ac:dyDescent="0.4">
      <c r="A3029" t="s">
        <v>3034</v>
      </c>
      <c r="B3029">
        <v>550.29734470000005</v>
      </c>
      <c r="C3029">
        <v>587.64724650000005</v>
      </c>
      <c r="D3029">
        <v>660.31316600000002</v>
      </c>
      <c r="E3029">
        <v>695.04466660000003</v>
      </c>
      <c r="F3029">
        <v>541.17242850000002</v>
      </c>
      <c r="G3029">
        <v>668.8907031</v>
      </c>
    </row>
    <row r="3030" spans="1:7" x14ac:dyDescent="0.4">
      <c r="A3030" t="s">
        <v>3035</v>
      </c>
      <c r="B3030">
        <v>545.55572510000002</v>
      </c>
      <c r="C3030">
        <v>1190.5864779999999</v>
      </c>
      <c r="D3030">
        <v>1242.15013</v>
      </c>
      <c r="E3030">
        <v>1464.6427679999999</v>
      </c>
      <c r="F3030">
        <v>805.23909070000002</v>
      </c>
      <c r="G3030">
        <v>1039.611909</v>
      </c>
    </row>
    <row r="3031" spans="1:7" x14ac:dyDescent="0.4">
      <c r="A3031" t="s">
        <v>3036</v>
      </c>
      <c r="B3031">
        <v>545.07997509999996</v>
      </c>
      <c r="C3031">
        <v>1107.696027</v>
      </c>
      <c r="D3031">
        <v>1012.646719</v>
      </c>
      <c r="E3031">
        <v>376.33555289999998</v>
      </c>
      <c r="F3031">
        <v>1240.254459</v>
      </c>
      <c r="G3031">
        <v>858.5548622</v>
      </c>
    </row>
    <row r="3032" spans="1:7" x14ac:dyDescent="0.4">
      <c r="A3032" t="s">
        <v>3037</v>
      </c>
      <c r="B3032">
        <v>544.34171530000003</v>
      </c>
      <c r="C3032">
        <v>642.65428380000003</v>
      </c>
      <c r="D3032">
        <v>156.93956919999999</v>
      </c>
      <c r="E3032">
        <v>243.4258676</v>
      </c>
      <c r="F3032">
        <v>241.44154710000001</v>
      </c>
      <c r="G3032">
        <v>115.4790642</v>
      </c>
    </row>
    <row r="3033" spans="1:7" x14ac:dyDescent="0.4">
      <c r="A3033" t="s">
        <v>3038</v>
      </c>
      <c r="B3033">
        <v>542.83092369999997</v>
      </c>
      <c r="C3033">
        <v>901.23621349999996</v>
      </c>
      <c r="D3033">
        <v>2066.3576819999998</v>
      </c>
      <c r="E3033">
        <v>926.89703899999995</v>
      </c>
      <c r="F3033">
        <v>1015.229001</v>
      </c>
      <c r="G3033">
        <v>894.41626989999997</v>
      </c>
    </row>
    <row r="3034" spans="1:7" x14ac:dyDescent="0.4">
      <c r="A3034" t="s">
        <v>3039</v>
      </c>
      <c r="B3034">
        <v>542.15794359999995</v>
      </c>
      <c r="C3034">
        <v>460.98444280000001</v>
      </c>
      <c r="D3034">
        <v>412.5725357</v>
      </c>
      <c r="E3034">
        <v>828.9824079</v>
      </c>
      <c r="F3034">
        <v>929.25746779999997</v>
      </c>
      <c r="G3034">
        <v>936.47225249999997</v>
      </c>
    </row>
    <row r="3035" spans="1:7" x14ac:dyDescent="0.4">
      <c r="A3035" t="s">
        <v>3040</v>
      </c>
      <c r="B3035">
        <v>541.69009489999996</v>
      </c>
      <c r="C3035">
        <v>952.33247040000003</v>
      </c>
      <c r="D3035">
        <v>853.79330200000004</v>
      </c>
      <c r="E3035">
        <v>507.43335100000002</v>
      </c>
      <c r="F3035">
        <v>632.02828469999997</v>
      </c>
      <c r="G3035">
        <v>566.41725480000002</v>
      </c>
    </row>
    <row r="3036" spans="1:7" x14ac:dyDescent="0.4">
      <c r="A3036" t="s">
        <v>3041</v>
      </c>
      <c r="B3036">
        <v>541.68963340000005</v>
      </c>
      <c r="C3036">
        <v>965.69013810000001</v>
      </c>
      <c r="D3036">
        <v>623.0024009</v>
      </c>
      <c r="E3036">
        <v>6270.9414669999996</v>
      </c>
      <c r="F3036">
        <v>2006.8886950000001</v>
      </c>
      <c r="G3036">
        <v>2296.1155520000002</v>
      </c>
    </row>
    <row r="3037" spans="1:7" x14ac:dyDescent="0.4">
      <c r="A3037" t="s">
        <v>3042</v>
      </c>
      <c r="B3037">
        <v>540.88964490000001</v>
      </c>
      <c r="C3037">
        <v>834.81727190000004</v>
      </c>
      <c r="D3037">
        <v>981.83570050000003</v>
      </c>
      <c r="E3037">
        <v>2454.5384519999998</v>
      </c>
      <c r="F3037">
        <v>2229.0365219999999</v>
      </c>
      <c r="G3037">
        <v>1240.144636</v>
      </c>
    </row>
    <row r="3038" spans="1:7" x14ac:dyDescent="0.4">
      <c r="A3038" t="s">
        <v>3043</v>
      </c>
      <c r="B3038">
        <v>540.86624889999996</v>
      </c>
      <c r="C3038">
        <v>524.28566279999995</v>
      </c>
      <c r="D3038">
        <v>423.43325929999997</v>
      </c>
      <c r="E3038">
        <v>541.23892079999996</v>
      </c>
      <c r="F3038">
        <v>325.29266109999998</v>
      </c>
      <c r="G3038">
        <v>666.70942100000002</v>
      </c>
    </row>
    <row r="3039" spans="1:7" x14ac:dyDescent="0.4">
      <c r="A3039" t="s">
        <v>3044</v>
      </c>
      <c r="B3039">
        <v>539.75512170000002</v>
      </c>
      <c r="C3039">
        <v>436.19628490000002</v>
      </c>
      <c r="D3039">
        <v>652.09370769999998</v>
      </c>
      <c r="E3039">
        <v>525.79027310000004</v>
      </c>
      <c r="F3039">
        <v>388.13186830000001</v>
      </c>
      <c r="G3039">
        <v>728.89052059999995</v>
      </c>
    </row>
    <row r="3040" spans="1:7" x14ac:dyDescent="0.4">
      <c r="A3040" t="s">
        <v>3045</v>
      </c>
      <c r="B3040">
        <v>539.27197569999998</v>
      </c>
      <c r="C3040">
        <v>112.1947067</v>
      </c>
      <c r="D3040">
        <v>204.82347419999999</v>
      </c>
      <c r="E3040">
        <v>432.15987150000001</v>
      </c>
      <c r="F3040">
        <v>3554.5526169999998</v>
      </c>
      <c r="G3040">
        <v>7801.8472819999997</v>
      </c>
    </row>
    <row r="3041" spans="1:7" x14ac:dyDescent="0.4">
      <c r="A3041" t="s">
        <v>3046</v>
      </c>
      <c r="B3041">
        <v>539.05056869999999</v>
      </c>
      <c r="C3041">
        <v>1265.255388</v>
      </c>
      <c r="D3041">
        <v>2440.1293390000001</v>
      </c>
      <c r="E3041">
        <v>1353.166062</v>
      </c>
      <c r="F3041">
        <v>1097.318481</v>
      </c>
      <c r="G3041">
        <v>1695.08338</v>
      </c>
    </row>
    <row r="3042" spans="1:7" x14ac:dyDescent="0.4">
      <c r="A3042" t="s">
        <v>3047</v>
      </c>
      <c r="B3042">
        <v>536.9320199</v>
      </c>
      <c r="C3042">
        <v>81.394957700000006</v>
      </c>
      <c r="D3042">
        <v>79.418349410000005</v>
      </c>
      <c r="E3042">
        <v>85.700411970000005</v>
      </c>
      <c r="F3042">
        <v>78.247430840000007</v>
      </c>
      <c r="G3042">
        <v>103.1316678</v>
      </c>
    </row>
    <row r="3043" spans="1:7" x14ac:dyDescent="0.4">
      <c r="A3043" t="s">
        <v>3048</v>
      </c>
      <c r="B3043">
        <v>535.11750649999999</v>
      </c>
      <c r="C3043">
        <v>6743.7163849999997</v>
      </c>
      <c r="D3043">
        <v>1004.382985</v>
      </c>
      <c r="E3043">
        <v>1010.006812</v>
      </c>
      <c r="F3043">
        <v>20530.075280000001</v>
      </c>
      <c r="G3043">
        <v>625.7476494</v>
      </c>
    </row>
    <row r="3044" spans="1:7" x14ac:dyDescent="0.4">
      <c r="A3044" t="s">
        <v>3049</v>
      </c>
      <c r="B3044">
        <v>532.77127189999999</v>
      </c>
      <c r="C3044">
        <v>580.83498139999995</v>
      </c>
      <c r="D3044">
        <v>571.68822469999998</v>
      </c>
      <c r="E3044">
        <v>458.14609689999997</v>
      </c>
      <c r="F3044">
        <v>530.16211899999996</v>
      </c>
      <c r="G3044">
        <v>342.77687500000002</v>
      </c>
    </row>
    <row r="3045" spans="1:7" x14ac:dyDescent="0.4">
      <c r="A3045" t="s">
        <v>3050</v>
      </c>
      <c r="B3045">
        <v>531.91237579999995</v>
      </c>
      <c r="C3045">
        <v>968.79912330000002</v>
      </c>
      <c r="D3045">
        <v>601.99146819999999</v>
      </c>
      <c r="E3045">
        <v>364.93929320000001</v>
      </c>
      <c r="F3045">
        <v>219.27117989999999</v>
      </c>
      <c r="G3045">
        <v>493.11644949999999</v>
      </c>
    </row>
    <row r="3046" spans="1:7" x14ac:dyDescent="0.4">
      <c r="A3046" t="s">
        <v>3051</v>
      </c>
      <c r="B3046">
        <v>531.80811170000004</v>
      </c>
      <c r="C3046">
        <v>664.83814959999995</v>
      </c>
      <c r="D3046">
        <v>709.0871191</v>
      </c>
      <c r="E3046">
        <v>680.34757139999999</v>
      </c>
      <c r="F3046">
        <v>922.26844319999998</v>
      </c>
      <c r="G3046">
        <v>522.49067409999998</v>
      </c>
    </row>
    <row r="3047" spans="1:7" x14ac:dyDescent="0.4">
      <c r="A3047" t="s">
        <v>3052</v>
      </c>
      <c r="B3047">
        <v>529.93430209999997</v>
      </c>
      <c r="C3047">
        <v>5888.655143</v>
      </c>
      <c r="D3047">
        <v>10104.432650000001</v>
      </c>
      <c r="E3047">
        <v>508.94202960000001</v>
      </c>
      <c r="F3047">
        <v>8542.5076549999994</v>
      </c>
      <c r="G3047">
        <v>2882.675632</v>
      </c>
    </row>
    <row r="3048" spans="1:7" x14ac:dyDescent="0.4">
      <c r="A3048" t="s">
        <v>3053</v>
      </c>
      <c r="B3048">
        <v>526.93423329999996</v>
      </c>
      <c r="C3048">
        <v>415.89143639999998</v>
      </c>
      <c r="D3048">
        <v>494.65096610000001</v>
      </c>
      <c r="E3048">
        <v>4925.6144549999999</v>
      </c>
      <c r="F3048">
        <v>6066.5054870000004</v>
      </c>
      <c r="G3048">
        <v>4940.7601720000002</v>
      </c>
    </row>
    <row r="3049" spans="1:7" x14ac:dyDescent="0.4">
      <c r="A3049" t="s">
        <v>3054</v>
      </c>
      <c r="B3049">
        <v>525.80668590000005</v>
      </c>
      <c r="C3049">
        <v>412.7015083</v>
      </c>
      <c r="D3049">
        <v>289.51041350000003</v>
      </c>
      <c r="E3049">
        <v>1153.612226</v>
      </c>
      <c r="F3049">
        <v>997.84266690000004</v>
      </c>
      <c r="G3049">
        <v>1754.783412</v>
      </c>
    </row>
    <row r="3050" spans="1:7" x14ac:dyDescent="0.4">
      <c r="A3050" t="s">
        <v>3055</v>
      </c>
      <c r="B3050">
        <v>524.74013749999995</v>
      </c>
      <c r="C3050">
        <v>503.55185189999997</v>
      </c>
      <c r="D3050">
        <v>484.38696270000003</v>
      </c>
      <c r="E3050">
        <v>5131.7462029999997</v>
      </c>
      <c r="F3050">
        <v>4853.9194710000002</v>
      </c>
      <c r="G3050">
        <v>5321.4121489999998</v>
      </c>
    </row>
    <row r="3051" spans="1:7" x14ac:dyDescent="0.4">
      <c r="A3051" t="s">
        <v>3056</v>
      </c>
      <c r="B3051">
        <v>523.07853190000003</v>
      </c>
      <c r="C3051">
        <v>465.74280579999999</v>
      </c>
      <c r="D3051">
        <v>575.80594980000001</v>
      </c>
      <c r="E3051">
        <v>966.62410290000003</v>
      </c>
      <c r="F3051">
        <v>506.37238389999999</v>
      </c>
      <c r="G3051">
        <v>869.94876750000003</v>
      </c>
    </row>
    <row r="3052" spans="1:7" x14ac:dyDescent="0.4">
      <c r="A3052" t="s">
        <v>3057</v>
      </c>
      <c r="B3052">
        <v>522.9935514</v>
      </c>
      <c r="C3052">
        <v>911.48424490000002</v>
      </c>
      <c r="D3052">
        <v>822.1380858</v>
      </c>
      <c r="E3052">
        <v>254.16614630000001</v>
      </c>
      <c r="F3052">
        <v>408.118022</v>
      </c>
      <c r="G3052">
        <v>40.243481439999996</v>
      </c>
    </row>
    <row r="3053" spans="1:7" x14ac:dyDescent="0.4">
      <c r="A3053" t="s">
        <v>3058</v>
      </c>
      <c r="B3053">
        <v>522.17638699999998</v>
      </c>
      <c r="C3053">
        <v>510.40838189999999</v>
      </c>
      <c r="D3053">
        <v>594.65086480000002</v>
      </c>
      <c r="E3053">
        <v>697.8640183</v>
      </c>
      <c r="F3053">
        <v>588.55971369999997</v>
      </c>
      <c r="G3053">
        <v>571.93618019999997</v>
      </c>
    </row>
    <row r="3054" spans="1:7" x14ac:dyDescent="0.4">
      <c r="A3054" t="s">
        <v>3059</v>
      </c>
      <c r="B3054">
        <v>521.85929480000004</v>
      </c>
      <c r="C3054">
        <v>659.6766867</v>
      </c>
      <c r="D3054">
        <v>919.07320270000002</v>
      </c>
      <c r="E3054">
        <v>49992.244379999996</v>
      </c>
      <c r="F3054">
        <v>47282.663070000002</v>
      </c>
      <c r="G3054">
        <v>17987.94528</v>
      </c>
    </row>
    <row r="3055" spans="1:7" x14ac:dyDescent="0.4">
      <c r="A3055" t="s">
        <v>3060</v>
      </c>
      <c r="B3055">
        <v>521.10646919999999</v>
      </c>
      <c r="C3055">
        <v>632.95199479999997</v>
      </c>
      <c r="D3055">
        <v>612.82997330000001</v>
      </c>
      <c r="E3055">
        <v>1074.247423</v>
      </c>
      <c r="F3055">
        <v>785.84524739999995</v>
      </c>
      <c r="G3055">
        <v>811.44473140000002</v>
      </c>
    </row>
    <row r="3056" spans="1:7" x14ac:dyDescent="0.4">
      <c r="A3056" t="s">
        <v>3061</v>
      </c>
      <c r="B3056">
        <v>516.58220329999995</v>
      </c>
      <c r="C3056">
        <v>1468.436854</v>
      </c>
      <c r="D3056">
        <v>777.80679239999995</v>
      </c>
      <c r="E3056">
        <v>486.10476460000001</v>
      </c>
      <c r="F3056">
        <v>891.13467639999999</v>
      </c>
      <c r="G3056">
        <v>943.91510459999995</v>
      </c>
    </row>
    <row r="3057" spans="1:7" x14ac:dyDescent="0.4">
      <c r="A3057" t="s">
        <v>3062</v>
      </c>
      <c r="B3057">
        <v>516.1464757</v>
      </c>
      <c r="C3057">
        <v>552.48871859999997</v>
      </c>
      <c r="D3057">
        <v>479.39483530000001</v>
      </c>
      <c r="E3057">
        <v>551.62796060000005</v>
      </c>
      <c r="F3057">
        <v>677.21404649999999</v>
      </c>
      <c r="G3057">
        <v>842.64295389999995</v>
      </c>
    </row>
    <row r="3058" spans="1:7" x14ac:dyDescent="0.4">
      <c r="A3058" t="s">
        <v>3063</v>
      </c>
      <c r="B3058">
        <v>513.7162419</v>
      </c>
      <c r="C3058">
        <v>8949.5764620000009</v>
      </c>
      <c r="D3058">
        <v>1200.7588109999999</v>
      </c>
      <c r="E3058">
        <v>356.6316769</v>
      </c>
      <c r="F3058">
        <v>183.2256754</v>
      </c>
      <c r="G3058">
        <v>165.34593799999999</v>
      </c>
    </row>
    <row r="3059" spans="1:7" x14ac:dyDescent="0.4">
      <c r="A3059" t="s">
        <v>3064</v>
      </c>
      <c r="B3059">
        <v>513.66174109999997</v>
      </c>
      <c r="C3059">
        <v>488.91930769999999</v>
      </c>
      <c r="D3059">
        <v>566.25863159999994</v>
      </c>
      <c r="E3059">
        <v>3306.8975999999998</v>
      </c>
      <c r="F3059">
        <v>3138.9449669999999</v>
      </c>
      <c r="G3059">
        <v>1985.4114669999999</v>
      </c>
    </row>
    <row r="3060" spans="1:7" x14ac:dyDescent="0.4">
      <c r="A3060" t="s">
        <v>3065</v>
      </c>
      <c r="B3060">
        <v>513.08543689999999</v>
      </c>
      <c r="C3060">
        <v>1415.5637919999999</v>
      </c>
      <c r="D3060">
        <v>1425.7002789999999</v>
      </c>
      <c r="E3060">
        <v>630.28085710000005</v>
      </c>
      <c r="F3060">
        <v>2908.309499</v>
      </c>
      <c r="G3060">
        <v>565.25081049999994</v>
      </c>
    </row>
    <row r="3061" spans="1:7" x14ac:dyDescent="0.4">
      <c r="A3061" t="s">
        <v>3066</v>
      </c>
      <c r="B3061">
        <v>511.77924789999997</v>
      </c>
      <c r="C3061">
        <v>1033.708243</v>
      </c>
      <c r="D3061">
        <v>1543.3123270000001</v>
      </c>
      <c r="E3061">
        <v>71.59377782</v>
      </c>
      <c r="F3061">
        <v>44.763935140000001</v>
      </c>
      <c r="G3061">
        <v>43.415502369999999</v>
      </c>
    </row>
    <row r="3062" spans="1:7" x14ac:dyDescent="0.4">
      <c r="A3062" t="s">
        <v>3067</v>
      </c>
      <c r="B3062">
        <v>511.46054320000002</v>
      </c>
      <c r="C3062">
        <v>483.62381420000003</v>
      </c>
      <c r="D3062">
        <v>518.10961269999996</v>
      </c>
      <c r="E3062">
        <v>8577.7954210000007</v>
      </c>
      <c r="F3062">
        <v>7267.2490539999999</v>
      </c>
      <c r="G3062">
        <v>9422.0073890000003</v>
      </c>
    </row>
    <row r="3063" spans="1:7" x14ac:dyDescent="0.4">
      <c r="A3063" t="s">
        <v>3068</v>
      </c>
      <c r="B3063">
        <v>510.87085739999998</v>
      </c>
      <c r="C3063">
        <v>753.3994222</v>
      </c>
      <c r="D3063">
        <v>694.78577629999995</v>
      </c>
      <c r="E3063">
        <v>4265.9102279999997</v>
      </c>
      <c r="F3063">
        <v>6920.7614860000003</v>
      </c>
      <c r="G3063">
        <v>5130.0455540000003</v>
      </c>
    </row>
    <row r="3064" spans="1:7" x14ac:dyDescent="0.4">
      <c r="A3064" t="s">
        <v>3069</v>
      </c>
      <c r="B3064">
        <v>509.48454349999997</v>
      </c>
      <c r="C3064">
        <v>717.84773600000005</v>
      </c>
      <c r="D3064">
        <v>1247.7939710000001</v>
      </c>
      <c r="E3064">
        <v>337.83230459999999</v>
      </c>
      <c r="F3064">
        <v>401.97441500000002</v>
      </c>
      <c r="G3064">
        <v>857.72521659999995</v>
      </c>
    </row>
    <row r="3065" spans="1:7" x14ac:dyDescent="0.4">
      <c r="A3065" t="s">
        <v>3070</v>
      </c>
      <c r="B3065">
        <v>509.30600240000001</v>
      </c>
      <c r="C3065">
        <v>765.79076889999999</v>
      </c>
      <c r="D3065">
        <v>1033.8871369999999</v>
      </c>
      <c r="E3065">
        <v>391.53565370000001</v>
      </c>
      <c r="F3065">
        <v>1950.5029770000001</v>
      </c>
      <c r="G3065">
        <v>584.20582920000004</v>
      </c>
    </row>
    <row r="3066" spans="1:7" x14ac:dyDescent="0.4">
      <c r="A3066" t="s">
        <v>3071</v>
      </c>
      <c r="B3066">
        <v>506.23590359999997</v>
      </c>
      <c r="C3066">
        <v>772.02369899999997</v>
      </c>
      <c r="D3066">
        <v>759.21054879999997</v>
      </c>
      <c r="E3066">
        <v>1693.9803890000001</v>
      </c>
      <c r="F3066">
        <v>2031.931327</v>
      </c>
      <c r="G3066">
        <v>1587.2310600000001</v>
      </c>
    </row>
    <row r="3067" spans="1:7" x14ac:dyDescent="0.4">
      <c r="A3067" t="s">
        <v>3072</v>
      </c>
      <c r="B3067">
        <v>505.87941699999999</v>
      </c>
      <c r="C3067">
        <v>431.49446499999999</v>
      </c>
      <c r="D3067">
        <v>665.92827910000005</v>
      </c>
      <c r="E3067">
        <v>1139.240618</v>
      </c>
      <c r="F3067">
        <v>2388.0078530000001</v>
      </c>
      <c r="G3067">
        <v>741.60541520000004</v>
      </c>
    </row>
    <row r="3068" spans="1:7" x14ac:dyDescent="0.4">
      <c r="A3068" t="s">
        <v>3073</v>
      </c>
      <c r="B3068">
        <v>502.4988333</v>
      </c>
      <c r="C3068">
        <v>208.44612950000001</v>
      </c>
      <c r="D3068">
        <v>431.96053189999998</v>
      </c>
      <c r="E3068">
        <v>3077.0444210000001</v>
      </c>
      <c r="F3068">
        <v>3356.992538</v>
      </c>
      <c r="G3068">
        <v>1983.2991199999999</v>
      </c>
    </row>
    <row r="3069" spans="1:7" x14ac:dyDescent="0.4">
      <c r="A3069" t="s">
        <v>3074</v>
      </c>
      <c r="B3069">
        <v>501.18375780000002</v>
      </c>
      <c r="C3069">
        <v>240.18017950000001</v>
      </c>
      <c r="D3069">
        <v>272.03705960000002</v>
      </c>
      <c r="E3069">
        <v>223.65854909999999</v>
      </c>
      <c r="F3069">
        <v>296.79952400000002</v>
      </c>
      <c r="G3069">
        <v>515.12002170000005</v>
      </c>
    </row>
    <row r="3070" spans="1:7" x14ac:dyDescent="0.4">
      <c r="A3070" t="s">
        <v>3075</v>
      </c>
      <c r="B3070">
        <v>501.10530460000001</v>
      </c>
      <c r="C3070">
        <v>388.0832188</v>
      </c>
      <c r="D3070">
        <v>423.72036780000002</v>
      </c>
      <c r="E3070">
        <v>568.01890119999996</v>
      </c>
      <c r="F3070">
        <v>284.72062110000002</v>
      </c>
      <c r="G3070">
        <v>443.93011330000002</v>
      </c>
    </row>
    <row r="3071" spans="1:7" x14ac:dyDescent="0.4">
      <c r="A3071" t="s">
        <v>3076</v>
      </c>
      <c r="B3071">
        <v>498.96411499999999</v>
      </c>
      <c r="C3071">
        <v>418.90520290000001</v>
      </c>
      <c r="D3071">
        <v>443.15127949999999</v>
      </c>
      <c r="E3071">
        <v>472.64367320000002</v>
      </c>
      <c r="F3071">
        <v>363.46631500000001</v>
      </c>
      <c r="G3071">
        <v>602.17150040000001</v>
      </c>
    </row>
    <row r="3072" spans="1:7" x14ac:dyDescent="0.4">
      <c r="A3072" t="s">
        <v>3077</v>
      </c>
      <c r="B3072">
        <v>498.66676710000002</v>
      </c>
      <c r="C3072">
        <v>119.33685269999999</v>
      </c>
      <c r="D3072">
        <v>140.650103</v>
      </c>
      <c r="E3072">
        <v>141.37742710000001</v>
      </c>
      <c r="F3072">
        <v>124.9803126</v>
      </c>
      <c r="G3072">
        <v>477.99013919999999</v>
      </c>
    </row>
    <row r="3073" spans="1:7" x14ac:dyDescent="0.4">
      <c r="A3073" t="s">
        <v>3078</v>
      </c>
      <c r="B3073">
        <v>497.98438110000001</v>
      </c>
      <c r="C3073">
        <v>698.91680719999999</v>
      </c>
      <c r="D3073">
        <v>318.41935050000001</v>
      </c>
      <c r="E3073">
        <v>2085.2788609999998</v>
      </c>
      <c r="F3073">
        <v>3150.6923019999999</v>
      </c>
      <c r="G3073">
        <v>518.86297139999999</v>
      </c>
    </row>
    <row r="3074" spans="1:7" x14ac:dyDescent="0.4">
      <c r="A3074" t="s">
        <v>3079</v>
      </c>
      <c r="B3074">
        <v>497.13279660000001</v>
      </c>
      <c r="C3074">
        <v>2673.9202220000002</v>
      </c>
      <c r="D3074">
        <v>2024.755069</v>
      </c>
      <c r="E3074">
        <v>1354.432452</v>
      </c>
      <c r="F3074">
        <v>4076.2987149999999</v>
      </c>
      <c r="G3074">
        <v>599.66249589999995</v>
      </c>
    </row>
    <row r="3075" spans="1:7" x14ac:dyDescent="0.4">
      <c r="A3075" t="s">
        <v>3080</v>
      </c>
      <c r="B3075">
        <v>497.0954347</v>
      </c>
      <c r="C3075">
        <v>288.86490800000001</v>
      </c>
      <c r="D3075">
        <v>853.1935727</v>
      </c>
      <c r="E3075">
        <v>626.6261786</v>
      </c>
      <c r="F3075">
        <v>667.17862849999995</v>
      </c>
      <c r="G3075">
        <v>572.00005839999994</v>
      </c>
    </row>
    <row r="3076" spans="1:7" x14ac:dyDescent="0.4">
      <c r="A3076" t="s">
        <v>3081</v>
      </c>
      <c r="B3076">
        <v>495.13307229999998</v>
      </c>
      <c r="C3076">
        <v>2026.9764439999999</v>
      </c>
      <c r="D3076">
        <v>1569.699867</v>
      </c>
      <c r="E3076">
        <v>2250.8290499999998</v>
      </c>
      <c r="F3076">
        <v>1962.2685120000001</v>
      </c>
      <c r="G3076">
        <v>1786.957087</v>
      </c>
    </row>
    <row r="3077" spans="1:7" x14ac:dyDescent="0.4">
      <c r="A3077" t="s">
        <v>3082</v>
      </c>
      <c r="B3077">
        <v>495.12045169999999</v>
      </c>
      <c r="C3077">
        <v>119.91010900000001</v>
      </c>
      <c r="D3077">
        <v>129.11569789999999</v>
      </c>
      <c r="E3077">
        <v>110.99215940000001</v>
      </c>
      <c r="F3077">
        <v>122.4550304</v>
      </c>
      <c r="G3077">
        <v>270.30268519999998</v>
      </c>
    </row>
    <row r="3078" spans="1:7" x14ac:dyDescent="0.4">
      <c r="A3078" t="s">
        <v>3083</v>
      </c>
      <c r="B3078">
        <v>494.46977450000003</v>
      </c>
      <c r="C3078">
        <v>431.52281900000003</v>
      </c>
      <c r="D3078">
        <v>699.17705599999999</v>
      </c>
      <c r="E3078">
        <v>6122.2514680000004</v>
      </c>
      <c r="F3078">
        <v>6791.996032</v>
      </c>
      <c r="G3078">
        <v>1958.756809</v>
      </c>
    </row>
    <row r="3079" spans="1:7" x14ac:dyDescent="0.4">
      <c r="A3079" t="s">
        <v>3084</v>
      </c>
      <c r="B3079">
        <v>494.44141500000001</v>
      </c>
      <c r="C3079">
        <v>1701.4215790000001</v>
      </c>
      <c r="D3079">
        <v>972.87796849999995</v>
      </c>
      <c r="E3079">
        <v>966.63243709999995</v>
      </c>
      <c r="F3079">
        <v>397.28519640000002</v>
      </c>
      <c r="G3079">
        <v>623.95734270000003</v>
      </c>
    </row>
    <row r="3080" spans="1:7" x14ac:dyDescent="0.4">
      <c r="A3080" t="s">
        <v>3085</v>
      </c>
      <c r="B3080">
        <v>492.39205650000002</v>
      </c>
      <c r="C3080">
        <v>2934.7757729999998</v>
      </c>
      <c r="D3080">
        <v>3578.965631</v>
      </c>
      <c r="E3080">
        <v>472.88694379999998</v>
      </c>
      <c r="F3080">
        <v>3820.870234</v>
      </c>
      <c r="G3080">
        <v>491.20076280000001</v>
      </c>
    </row>
    <row r="3081" spans="1:7" x14ac:dyDescent="0.4">
      <c r="A3081" t="s">
        <v>3086</v>
      </c>
      <c r="B3081">
        <v>492.05483629999998</v>
      </c>
      <c r="C3081">
        <v>436.14140250000003</v>
      </c>
      <c r="D3081">
        <v>405.97155320000002</v>
      </c>
      <c r="E3081">
        <v>8389.0654419999992</v>
      </c>
      <c r="F3081">
        <v>5104.2590819999996</v>
      </c>
      <c r="G3081">
        <v>5462.5247650000001</v>
      </c>
    </row>
    <row r="3082" spans="1:7" x14ac:dyDescent="0.4">
      <c r="A3082" t="s">
        <v>3087</v>
      </c>
      <c r="B3082">
        <v>491.0816595</v>
      </c>
      <c r="C3082">
        <v>733.11032690000002</v>
      </c>
      <c r="D3082">
        <v>573.92970739999998</v>
      </c>
      <c r="E3082">
        <v>742.59520110000005</v>
      </c>
      <c r="F3082">
        <v>994.43845969999995</v>
      </c>
      <c r="G3082">
        <v>784.27525200000002</v>
      </c>
    </row>
    <row r="3083" spans="1:7" x14ac:dyDescent="0.4">
      <c r="A3083" t="s">
        <v>3088</v>
      </c>
      <c r="B3083">
        <v>490.0625225</v>
      </c>
      <c r="C3083">
        <v>732.37221690000001</v>
      </c>
      <c r="D3083">
        <v>1341.8176120000001</v>
      </c>
      <c r="E3083">
        <v>160.61872539999999</v>
      </c>
      <c r="F3083">
        <v>55.086787579999999</v>
      </c>
      <c r="G3083">
        <v>51.02936562</v>
      </c>
    </row>
    <row r="3084" spans="1:7" x14ac:dyDescent="0.4">
      <c r="A3084" t="s">
        <v>3089</v>
      </c>
      <c r="B3084">
        <v>489.60233670000002</v>
      </c>
      <c r="C3084">
        <v>317.76667120000002</v>
      </c>
      <c r="D3084">
        <v>427.70625480000001</v>
      </c>
      <c r="E3084">
        <v>362.24527749999999</v>
      </c>
      <c r="F3084">
        <v>385.4130586</v>
      </c>
      <c r="G3084">
        <v>453.5049621</v>
      </c>
    </row>
    <row r="3085" spans="1:7" x14ac:dyDescent="0.4">
      <c r="A3085" t="s">
        <v>3090</v>
      </c>
      <c r="B3085">
        <v>489.08642049999997</v>
      </c>
      <c r="C3085">
        <v>173.07157309999999</v>
      </c>
      <c r="D3085">
        <v>227.10080339999999</v>
      </c>
      <c r="E3085">
        <v>359.05604679999999</v>
      </c>
      <c r="F3085">
        <v>128.44362709999999</v>
      </c>
      <c r="G3085">
        <v>486.23238129999999</v>
      </c>
    </row>
    <row r="3086" spans="1:7" x14ac:dyDescent="0.4">
      <c r="A3086" t="s">
        <v>3091</v>
      </c>
      <c r="B3086">
        <v>488.9910443</v>
      </c>
      <c r="C3086">
        <v>794.7345967</v>
      </c>
      <c r="D3086">
        <v>1230.949253</v>
      </c>
      <c r="E3086">
        <v>62.697043829999998</v>
      </c>
      <c r="F3086">
        <v>124.027734</v>
      </c>
      <c r="G3086">
        <v>43.719212159999998</v>
      </c>
    </row>
    <row r="3087" spans="1:7" x14ac:dyDescent="0.4">
      <c r="A3087" t="s">
        <v>3092</v>
      </c>
      <c r="B3087">
        <v>488.16332699999998</v>
      </c>
      <c r="C3087">
        <v>696.4779466</v>
      </c>
      <c r="D3087">
        <v>357.49083619999999</v>
      </c>
      <c r="E3087">
        <v>673.00554780000004</v>
      </c>
      <c r="F3087">
        <v>912.90092079999999</v>
      </c>
      <c r="G3087">
        <v>872.7580203</v>
      </c>
    </row>
    <row r="3088" spans="1:7" x14ac:dyDescent="0.4">
      <c r="A3088" t="s">
        <v>3093</v>
      </c>
      <c r="B3088">
        <v>487.53997170000002</v>
      </c>
      <c r="C3088">
        <v>768.47712149999995</v>
      </c>
      <c r="D3088">
        <v>269.82887849999997</v>
      </c>
      <c r="E3088">
        <v>2216.307296</v>
      </c>
      <c r="F3088">
        <v>1875.6355370000001</v>
      </c>
      <c r="G3088">
        <v>2594.3671650000001</v>
      </c>
    </row>
    <row r="3089" spans="1:7" x14ac:dyDescent="0.4">
      <c r="A3089" t="s">
        <v>3094</v>
      </c>
      <c r="B3089">
        <v>485.50346230000002</v>
      </c>
      <c r="C3089">
        <v>581.5756361</v>
      </c>
      <c r="D3089">
        <v>1779.904655</v>
      </c>
      <c r="E3089">
        <v>315.82619690000001</v>
      </c>
      <c r="F3089">
        <v>332.29731320000002</v>
      </c>
      <c r="G3089">
        <v>336.73517670000001</v>
      </c>
    </row>
    <row r="3090" spans="1:7" x14ac:dyDescent="0.4">
      <c r="A3090" t="s">
        <v>3095</v>
      </c>
      <c r="B3090">
        <v>484.3773885</v>
      </c>
      <c r="C3090">
        <v>278.99046249999998</v>
      </c>
      <c r="D3090">
        <v>99.533499500000005</v>
      </c>
      <c r="E3090">
        <v>91.04895673</v>
      </c>
      <c r="F3090">
        <v>859.21225560000005</v>
      </c>
      <c r="G3090">
        <v>482.27102789999998</v>
      </c>
    </row>
    <row r="3091" spans="1:7" x14ac:dyDescent="0.4">
      <c r="A3091" t="s">
        <v>3096</v>
      </c>
      <c r="B3091">
        <v>483.04840159999998</v>
      </c>
      <c r="C3091">
        <v>1033.6969449999999</v>
      </c>
      <c r="D3091">
        <v>325.30806999999999</v>
      </c>
      <c r="E3091">
        <v>345.7981107</v>
      </c>
      <c r="F3091">
        <v>402.21278539999997</v>
      </c>
      <c r="G3091">
        <v>1072.4228459999999</v>
      </c>
    </row>
    <row r="3092" spans="1:7" x14ac:dyDescent="0.4">
      <c r="A3092" t="s">
        <v>3097</v>
      </c>
      <c r="B3092">
        <v>481.86045389999998</v>
      </c>
      <c r="C3092">
        <v>196.1527711</v>
      </c>
      <c r="D3092">
        <v>289.36220070000002</v>
      </c>
      <c r="E3092">
        <v>82.114860340000007</v>
      </c>
      <c r="F3092">
        <v>42.069298660000001</v>
      </c>
      <c r="G3092">
        <v>466.87558319999999</v>
      </c>
    </row>
    <row r="3093" spans="1:7" x14ac:dyDescent="0.4">
      <c r="A3093" t="s">
        <v>3098</v>
      </c>
      <c r="B3093">
        <v>477.9232877</v>
      </c>
      <c r="C3093">
        <v>296.54221790000003</v>
      </c>
      <c r="D3093">
        <v>451.30969599999997</v>
      </c>
      <c r="E3093">
        <v>454.68229739999998</v>
      </c>
      <c r="F3093">
        <v>324.98346099999998</v>
      </c>
      <c r="G3093">
        <v>579.95333010000002</v>
      </c>
    </row>
    <row r="3094" spans="1:7" x14ac:dyDescent="0.4">
      <c r="A3094" t="s">
        <v>3099</v>
      </c>
      <c r="B3094">
        <v>477.12094439999998</v>
      </c>
      <c r="C3094">
        <v>81.250532000000007</v>
      </c>
      <c r="D3094">
        <v>149.4008762</v>
      </c>
      <c r="E3094">
        <v>70.284128409999994</v>
      </c>
      <c r="F3094">
        <v>103.7877682</v>
      </c>
      <c r="G3094">
        <v>169.05578310000001</v>
      </c>
    </row>
    <row r="3095" spans="1:7" x14ac:dyDescent="0.4">
      <c r="A3095" t="s">
        <v>3100</v>
      </c>
      <c r="B3095">
        <v>473.01334869999999</v>
      </c>
      <c r="C3095">
        <v>284.96710669999999</v>
      </c>
      <c r="D3095">
        <v>220.39956509999999</v>
      </c>
      <c r="E3095">
        <v>220.58055060000001</v>
      </c>
      <c r="F3095">
        <v>345.9546406</v>
      </c>
      <c r="G3095">
        <v>100.4553312</v>
      </c>
    </row>
    <row r="3096" spans="1:7" x14ac:dyDescent="0.4">
      <c r="A3096" t="s">
        <v>3101</v>
      </c>
      <c r="B3096">
        <v>472.52470019999998</v>
      </c>
      <c r="C3096">
        <v>585.56528089999995</v>
      </c>
      <c r="D3096">
        <v>820.59448229999998</v>
      </c>
      <c r="E3096">
        <v>1711.908349</v>
      </c>
      <c r="F3096">
        <v>1095.7593139999999</v>
      </c>
      <c r="G3096">
        <v>343.4006478</v>
      </c>
    </row>
    <row r="3097" spans="1:7" x14ac:dyDescent="0.4">
      <c r="A3097" t="s">
        <v>3102</v>
      </c>
      <c r="B3097">
        <v>469.81297119999999</v>
      </c>
      <c r="C3097">
        <v>119.51014259999999</v>
      </c>
      <c r="D3097">
        <v>274.17313350000001</v>
      </c>
      <c r="E3097">
        <v>696.62464609999995</v>
      </c>
      <c r="F3097">
        <v>203.689956</v>
      </c>
      <c r="G3097">
        <v>256.52229510000001</v>
      </c>
    </row>
    <row r="3098" spans="1:7" x14ac:dyDescent="0.4">
      <c r="A3098" t="s">
        <v>3103</v>
      </c>
      <c r="B3098">
        <v>469.28637220000002</v>
      </c>
      <c r="C3098">
        <v>775.66244440000003</v>
      </c>
      <c r="D3098">
        <v>296.80951549999997</v>
      </c>
      <c r="E3098">
        <v>1433.2956959999999</v>
      </c>
      <c r="F3098">
        <v>1547.5327589999999</v>
      </c>
      <c r="G3098">
        <v>2530.2851019999998</v>
      </c>
    </row>
    <row r="3099" spans="1:7" x14ac:dyDescent="0.4">
      <c r="A3099" t="s">
        <v>3104</v>
      </c>
      <c r="B3099">
        <v>468.28657550000003</v>
      </c>
      <c r="C3099">
        <v>499.03508549999998</v>
      </c>
      <c r="D3099">
        <v>478.70686389999997</v>
      </c>
      <c r="E3099">
        <v>5369.7329179999997</v>
      </c>
      <c r="F3099">
        <v>4940.3031080000001</v>
      </c>
      <c r="G3099">
        <v>7086.0197580000004</v>
      </c>
    </row>
    <row r="3100" spans="1:7" x14ac:dyDescent="0.4">
      <c r="A3100" t="s">
        <v>3105</v>
      </c>
      <c r="B3100">
        <v>467.92301420000001</v>
      </c>
      <c r="C3100">
        <v>736.18418069999996</v>
      </c>
      <c r="D3100">
        <v>366.76111320000001</v>
      </c>
      <c r="E3100">
        <v>733.24411880000002</v>
      </c>
      <c r="F3100">
        <v>276.65951630000001</v>
      </c>
      <c r="G3100">
        <v>876.64941469999997</v>
      </c>
    </row>
    <row r="3101" spans="1:7" x14ac:dyDescent="0.4">
      <c r="A3101" t="s">
        <v>3106</v>
      </c>
      <c r="B3101">
        <v>467.78587529999999</v>
      </c>
      <c r="C3101">
        <v>538.76198050000005</v>
      </c>
      <c r="D3101">
        <v>439.413344</v>
      </c>
      <c r="E3101">
        <v>11218.29854</v>
      </c>
      <c r="F3101">
        <v>4223.6536470000001</v>
      </c>
      <c r="G3101">
        <v>5716.0813589999998</v>
      </c>
    </row>
    <row r="3102" spans="1:7" x14ac:dyDescent="0.4">
      <c r="A3102" t="s">
        <v>3107</v>
      </c>
      <c r="B3102">
        <v>465.28314119999999</v>
      </c>
      <c r="C3102">
        <v>427.8217932</v>
      </c>
      <c r="D3102">
        <v>368.36994229999999</v>
      </c>
      <c r="E3102">
        <v>6464.6307619999998</v>
      </c>
      <c r="F3102">
        <v>6394.1350849999999</v>
      </c>
      <c r="G3102">
        <v>7187.7793739999997</v>
      </c>
    </row>
    <row r="3103" spans="1:7" x14ac:dyDescent="0.4">
      <c r="A3103" t="s">
        <v>3108</v>
      </c>
      <c r="B3103">
        <v>464.77371410000001</v>
      </c>
      <c r="C3103">
        <v>696.67507290000003</v>
      </c>
      <c r="D3103">
        <v>691.80212830000005</v>
      </c>
      <c r="E3103">
        <v>3846.7172230000001</v>
      </c>
      <c r="F3103">
        <v>3359.7090090000002</v>
      </c>
      <c r="G3103">
        <v>1483.446103</v>
      </c>
    </row>
    <row r="3104" spans="1:7" x14ac:dyDescent="0.4">
      <c r="A3104" t="s">
        <v>3109</v>
      </c>
      <c r="B3104">
        <v>464.39923970000001</v>
      </c>
      <c r="C3104">
        <v>129.41360689999999</v>
      </c>
      <c r="D3104">
        <v>152.08433450000001</v>
      </c>
      <c r="E3104">
        <v>261.338123</v>
      </c>
      <c r="F3104">
        <v>495.30744390000001</v>
      </c>
      <c r="G3104">
        <v>670.71413459999997</v>
      </c>
    </row>
    <row r="3105" spans="1:7" x14ac:dyDescent="0.4">
      <c r="A3105" t="s">
        <v>3110</v>
      </c>
      <c r="B3105">
        <v>461.47268050000002</v>
      </c>
      <c r="C3105">
        <v>504.75467529999997</v>
      </c>
      <c r="D3105">
        <v>9642.5691829999996</v>
      </c>
      <c r="E3105">
        <v>536.29658759999995</v>
      </c>
      <c r="F3105">
        <v>3355.8419669999998</v>
      </c>
      <c r="G3105">
        <v>422.13061269999997</v>
      </c>
    </row>
    <row r="3106" spans="1:7" x14ac:dyDescent="0.4">
      <c r="A3106" t="s">
        <v>3111</v>
      </c>
      <c r="B3106">
        <v>459.79098390000001</v>
      </c>
      <c r="C3106">
        <v>239.02478869999999</v>
      </c>
      <c r="D3106">
        <v>389.63433609999998</v>
      </c>
      <c r="E3106">
        <v>199.68919990000001</v>
      </c>
      <c r="F3106">
        <v>266.01396890000001</v>
      </c>
      <c r="G3106">
        <v>512.4667038</v>
      </c>
    </row>
    <row r="3107" spans="1:7" x14ac:dyDescent="0.4">
      <c r="A3107" t="s">
        <v>3112</v>
      </c>
      <c r="B3107">
        <v>458.8716617</v>
      </c>
      <c r="C3107">
        <v>555.25333209999997</v>
      </c>
      <c r="D3107">
        <v>298.24402370000001</v>
      </c>
      <c r="E3107">
        <v>182.6626593</v>
      </c>
      <c r="F3107">
        <v>326.73957189999999</v>
      </c>
      <c r="G3107">
        <v>582.55639840000003</v>
      </c>
    </row>
    <row r="3108" spans="1:7" x14ac:dyDescent="0.4">
      <c r="A3108" t="s">
        <v>3113</v>
      </c>
      <c r="B3108">
        <v>457.42939949999999</v>
      </c>
      <c r="C3108">
        <v>958.36747500000001</v>
      </c>
      <c r="D3108">
        <v>1131.8929350000001</v>
      </c>
      <c r="E3108">
        <v>320.77174309999998</v>
      </c>
      <c r="F3108">
        <v>892.78419350000001</v>
      </c>
      <c r="G3108">
        <v>1203.547018</v>
      </c>
    </row>
    <row r="3109" spans="1:7" x14ac:dyDescent="0.4">
      <c r="A3109" t="s">
        <v>3114</v>
      </c>
      <c r="B3109">
        <v>456.7274026</v>
      </c>
      <c r="C3109">
        <v>842.24342100000001</v>
      </c>
      <c r="D3109">
        <v>1449.5666630000001</v>
      </c>
      <c r="E3109">
        <v>2903.6331690000002</v>
      </c>
      <c r="F3109">
        <v>3602.086194</v>
      </c>
      <c r="G3109">
        <v>998.18373180000003</v>
      </c>
    </row>
    <row r="3110" spans="1:7" x14ac:dyDescent="0.4">
      <c r="A3110" t="s">
        <v>3115</v>
      </c>
      <c r="B3110">
        <v>455.15472019999999</v>
      </c>
      <c r="C3110">
        <v>1157.6840810000001</v>
      </c>
      <c r="D3110">
        <v>2262.207253</v>
      </c>
      <c r="E3110">
        <v>194.40505200000001</v>
      </c>
      <c r="F3110">
        <v>156.03739809999999</v>
      </c>
      <c r="G3110">
        <v>361.75130589999998</v>
      </c>
    </row>
    <row r="3111" spans="1:7" x14ac:dyDescent="0.4">
      <c r="A3111" t="s">
        <v>3116</v>
      </c>
      <c r="B3111">
        <v>454.66823349999999</v>
      </c>
      <c r="C3111">
        <v>399.82822829999998</v>
      </c>
      <c r="D3111">
        <v>325.8528316</v>
      </c>
      <c r="E3111">
        <v>546.90666550000003</v>
      </c>
      <c r="F3111">
        <v>462.6682429</v>
      </c>
      <c r="G3111">
        <v>1070.020663</v>
      </c>
    </row>
    <row r="3112" spans="1:7" x14ac:dyDescent="0.4">
      <c r="A3112" t="s">
        <v>3117</v>
      </c>
      <c r="B3112">
        <v>454.34077480000002</v>
      </c>
      <c r="C3112">
        <v>957.51582729999996</v>
      </c>
      <c r="D3112">
        <v>719.29028840000001</v>
      </c>
      <c r="E3112">
        <v>716.98108079999997</v>
      </c>
      <c r="F3112">
        <v>1317.098021</v>
      </c>
      <c r="G3112">
        <v>1671.528352</v>
      </c>
    </row>
    <row r="3113" spans="1:7" x14ac:dyDescent="0.4">
      <c r="A3113" t="s">
        <v>3118</v>
      </c>
      <c r="B3113">
        <v>451.60088560000003</v>
      </c>
      <c r="C3113">
        <v>491.15080010000003</v>
      </c>
      <c r="D3113">
        <v>449.96912359999999</v>
      </c>
      <c r="E3113">
        <v>16820.673309999998</v>
      </c>
      <c r="F3113">
        <v>19298.167089999999</v>
      </c>
      <c r="G3113">
        <v>18103.120869999999</v>
      </c>
    </row>
    <row r="3114" spans="1:7" x14ac:dyDescent="0.4">
      <c r="A3114" t="s">
        <v>3119</v>
      </c>
      <c r="B3114">
        <v>451.41441839999999</v>
      </c>
      <c r="C3114">
        <v>433.06124369999998</v>
      </c>
      <c r="D3114">
        <v>367.59976840000002</v>
      </c>
      <c r="E3114">
        <v>350.38746479999998</v>
      </c>
      <c r="F3114">
        <v>337.98151350000001</v>
      </c>
      <c r="G3114">
        <v>552.0050751</v>
      </c>
    </row>
    <row r="3115" spans="1:7" x14ac:dyDescent="0.4">
      <c r="A3115" t="s">
        <v>3120</v>
      </c>
      <c r="B3115">
        <v>450.6882172</v>
      </c>
      <c r="C3115">
        <v>782.18258379999997</v>
      </c>
      <c r="D3115">
        <v>558.92279040000005</v>
      </c>
      <c r="E3115">
        <v>653.38170990000003</v>
      </c>
      <c r="F3115">
        <v>728.92399869999997</v>
      </c>
      <c r="G3115">
        <v>1309.532438</v>
      </c>
    </row>
    <row r="3116" spans="1:7" x14ac:dyDescent="0.4">
      <c r="A3116" t="s">
        <v>3121</v>
      </c>
      <c r="B3116">
        <v>449.87374620000003</v>
      </c>
      <c r="C3116">
        <v>381.50706459999998</v>
      </c>
      <c r="D3116">
        <v>432.22703259999997</v>
      </c>
      <c r="E3116">
        <v>527.06349890000001</v>
      </c>
      <c r="F3116">
        <v>477.81963280000002</v>
      </c>
      <c r="G3116">
        <v>417.49015589999999</v>
      </c>
    </row>
    <row r="3117" spans="1:7" x14ac:dyDescent="0.4">
      <c r="A3117" t="s">
        <v>3122</v>
      </c>
      <c r="B3117">
        <v>446.41293710000002</v>
      </c>
      <c r="C3117">
        <v>737.34785450000004</v>
      </c>
      <c r="D3117">
        <v>691.28006579999999</v>
      </c>
      <c r="E3117">
        <v>518.2531553</v>
      </c>
      <c r="F3117">
        <v>1356.6283450000001</v>
      </c>
      <c r="G3117">
        <v>650.67214049999995</v>
      </c>
    </row>
    <row r="3118" spans="1:7" x14ac:dyDescent="0.4">
      <c r="A3118" t="s">
        <v>3123</v>
      </c>
      <c r="B3118">
        <v>446.0671997</v>
      </c>
      <c r="C3118">
        <v>603.47232980000001</v>
      </c>
      <c r="D3118">
        <v>2563.3489490000002</v>
      </c>
      <c r="E3118">
        <v>751.50896230000001</v>
      </c>
      <c r="F3118">
        <v>3078.680308</v>
      </c>
      <c r="G3118">
        <v>220.39951569999999</v>
      </c>
    </row>
    <row r="3119" spans="1:7" x14ac:dyDescent="0.4">
      <c r="A3119" t="s">
        <v>3124</v>
      </c>
      <c r="B3119">
        <v>446.03962239999998</v>
      </c>
      <c r="C3119">
        <v>498.86039349999999</v>
      </c>
      <c r="D3119">
        <v>562.66759119999995</v>
      </c>
      <c r="E3119">
        <v>684.39652560000002</v>
      </c>
      <c r="F3119">
        <v>466.87611779999997</v>
      </c>
      <c r="G3119">
        <v>533.36610129999997</v>
      </c>
    </row>
    <row r="3120" spans="1:7" x14ac:dyDescent="0.4">
      <c r="A3120" t="s">
        <v>3125</v>
      </c>
      <c r="B3120">
        <v>444.94452539999997</v>
      </c>
      <c r="C3120">
        <v>1050.1292880000001</v>
      </c>
      <c r="D3120">
        <v>410.72773319999999</v>
      </c>
      <c r="E3120">
        <v>9587.7608070000006</v>
      </c>
      <c r="F3120">
        <v>7957.6427320000003</v>
      </c>
      <c r="G3120">
        <v>3835.4935519999999</v>
      </c>
    </row>
    <row r="3121" spans="1:7" x14ac:dyDescent="0.4">
      <c r="A3121" t="s">
        <v>3126</v>
      </c>
      <c r="B3121">
        <v>444.02299599999998</v>
      </c>
      <c r="C3121">
        <v>2415.0937779999999</v>
      </c>
      <c r="D3121">
        <v>1108.377575</v>
      </c>
      <c r="E3121">
        <v>550.19657840000002</v>
      </c>
      <c r="F3121">
        <v>3910.9338590000002</v>
      </c>
      <c r="G3121">
        <v>412.66277880000001</v>
      </c>
    </row>
    <row r="3122" spans="1:7" x14ac:dyDescent="0.4">
      <c r="A3122" t="s">
        <v>3127</v>
      </c>
      <c r="B3122">
        <v>443.86158920000003</v>
      </c>
      <c r="C3122">
        <v>282.55918639999999</v>
      </c>
      <c r="D3122">
        <v>156.77502759999999</v>
      </c>
      <c r="E3122">
        <v>99.764875630000006</v>
      </c>
      <c r="F3122">
        <v>112.5810075</v>
      </c>
      <c r="G3122">
        <v>463.5962313</v>
      </c>
    </row>
    <row r="3123" spans="1:7" x14ac:dyDescent="0.4">
      <c r="A3123" t="s">
        <v>3128</v>
      </c>
      <c r="B3123">
        <v>442.63314409999998</v>
      </c>
      <c r="C3123">
        <v>342.18926060000001</v>
      </c>
      <c r="D3123">
        <v>399.88327989999999</v>
      </c>
      <c r="E3123">
        <v>406.54929720000001</v>
      </c>
      <c r="F3123">
        <v>1041.47011</v>
      </c>
      <c r="G3123">
        <v>341.85371249999997</v>
      </c>
    </row>
    <row r="3124" spans="1:7" x14ac:dyDescent="0.4">
      <c r="A3124" t="s">
        <v>3129</v>
      </c>
      <c r="B3124">
        <v>441.91209750000002</v>
      </c>
      <c r="C3124">
        <v>620.21983820000003</v>
      </c>
      <c r="D3124">
        <v>282.82960070000001</v>
      </c>
      <c r="E3124">
        <v>1760.190724</v>
      </c>
      <c r="F3124">
        <v>3422.4597199999998</v>
      </c>
      <c r="G3124">
        <v>748.09014990000003</v>
      </c>
    </row>
    <row r="3125" spans="1:7" x14ac:dyDescent="0.4">
      <c r="A3125" t="s">
        <v>3130</v>
      </c>
      <c r="B3125">
        <v>437.67280169999998</v>
      </c>
      <c r="C3125">
        <v>950.72905189999994</v>
      </c>
      <c r="D3125">
        <v>1170.6037200000001</v>
      </c>
      <c r="E3125">
        <v>10195.962369999999</v>
      </c>
      <c r="F3125">
        <v>2468.9334490000001</v>
      </c>
      <c r="G3125">
        <v>8468.0639740000006</v>
      </c>
    </row>
    <row r="3126" spans="1:7" x14ac:dyDescent="0.4">
      <c r="A3126" t="s">
        <v>3131</v>
      </c>
      <c r="B3126">
        <v>435.08843589999998</v>
      </c>
      <c r="C3126">
        <v>356.93016119999999</v>
      </c>
      <c r="D3126">
        <v>517.72993750000001</v>
      </c>
      <c r="E3126">
        <v>182.8670946</v>
      </c>
      <c r="F3126">
        <v>143.08653039999999</v>
      </c>
      <c r="G3126">
        <v>658.26685150000003</v>
      </c>
    </row>
    <row r="3127" spans="1:7" x14ac:dyDescent="0.4">
      <c r="A3127" t="s">
        <v>3132</v>
      </c>
      <c r="B3127">
        <v>435.00487479999998</v>
      </c>
      <c r="C3127">
        <v>708.30021739999995</v>
      </c>
      <c r="D3127">
        <v>647.91250890000003</v>
      </c>
      <c r="E3127">
        <v>193.86265789999999</v>
      </c>
      <c r="F3127">
        <v>416.07630599999999</v>
      </c>
      <c r="G3127">
        <v>526.30071069999997</v>
      </c>
    </row>
    <row r="3128" spans="1:7" x14ac:dyDescent="0.4">
      <c r="A3128" t="s">
        <v>3133</v>
      </c>
      <c r="B3128">
        <v>434.23922579999999</v>
      </c>
      <c r="C3128">
        <v>218.30410449999999</v>
      </c>
      <c r="D3128">
        <v>235.80818970000001</v>
      </c>
      <c r="E3128">
        <v>456.66925459999999</v>
      </c>
      <c r="F3128">
        <v>196.89247399999999</v>
      </c>
      <c r="G3128">
        <v>371.5345696</v>
      </c>
    </row>
    <row r="3129" spans="1:7" x14ac:dyDescent="0.4">
      <c r="A3129" t="s">
        <v>3134</v>
      </c>
      <c r="B3129">
        <v>432.14390859999997</v>
      </c>
      <c r="C3129">
        <v>573.652693</v>
      </c>
      <c r="D3129">
        <v>708.51948059999995</v>
      </c>
      <c r="E3129">
        <v>530.80376200000001</v>
      </c>
      <c r="F3129">
        <v>847.62730810000005</v>
      </c>
      <c r="G3129">
        <v>481.97546979999998</v>
      </c>
    </row>
    <row r="3130" spans="1:7" x14ac:dyDescent="0.4">
      <c r="A3130" t="s">
        <v>3135</v>
      </c>
      <c r="B3130">
        <v>431.97661629999999</v>
      </c>
      <c r="C3130">
        <v>991.58436219999999</v>
      </c>
      <c r="D3130">
        <v>2022.8844859999999</v>
      </c>
      <c r="E3130">
        <v>3004.0835670000001</v>
      </c>
      <c r="F3130">
        <v>883.61470810000003</v>
      </c>
      <c r="G3130">
        <v>1555.085333</v>
      </c>
    </row>
    <row r="3131" spans="1:7" x14ac:dyDescent="0.4">
      <c r="A3131" t="s">
        <v>3136</v>
      </c>
      <c r="B3131">
        <v>429.0819204</v>
      </c>
      <c r="C3131">
        <v>3715.2086749999999</v>
      </c>
      <c r="D3131">
        <v>2318.1724359999998</v>
      </c>
      <c r="E3131">
        <v>414.65499729999999</v>
      </c>
      <c r="F3131">
        <v>1762.92031</v>
      </c>
      <c r="G3131">
        <v>963.32479560000002</v>
      </c>
    </row>
    <row r="3132" spans="1:7" x14ac:dyDescent="0.4">
      <c r="A3132" t="s">
        <v>3137</v>
      </c>
      <c r="B3132">
        <v>429.01840340000001</v>
      </c>
      <c r="C3132">
        <v>174.25518289999999</v>
      </c>
      <c r="D3132">
        <v>269.19614619999999</v>
      </c>
      <c r="E3132">
        <v>317.52917350000001</v>
      </c>
      <c r="F3132">
        <v>230.7646733</v>
      </c>
      <c r="G3132">
        <v>579.31080999999995</v>
      </c>
    </row>
    <row r="3133" spans="1:7" x14ac:dyDescent="0.4">
      <c r="A3133" t="s">
        <v>3138</v>
      </c>
      <c r="B3133">
        <v>428.67394259999998</v>
      </c>
      <c r="C3133">
        <v>504.04898919999999</v>
      </c>
      <c r="D3133">
        <v>598.7065877</v>
      </c>
      <c r="E3133">
        <v>199.7592559</v>
      </c>
      <c r="F3133">
        <v>2382.5701640000002</v>
      </c>
      <c r="G3133">
        <v>732.71583469999996</v>
      </c>
    </row>
    <row r="3134" spans="1:7" x14ac:dyDescent="0.4">
      <c r="A3134" t="s">
        <v>3139</v>
      </c>
      <c r="B3134">
        <v>428.46722499999998</v>
      </c>
      <c r="C3134">
        <v>6204.0754230000002</v>
      </c>
      <c r="D3134">
        <v>4739.2667099999999</v>
      </c>
      <c r="E3134">
        <v>359.9272363</v>
      </c>
      <c r="F3134">
        <v>10075.80277</v>
      </c>
      <c r="G3134">
        <v>373.86638670000002</v>
      </c>
    </row>
    <row r="3135" spans="1:7" x14ac:dyDescent="0.4">
      <c r="A3135" t="s">
        <v>3140</v>
      </c>
      <c r="B3135">
        <v>427.16171859999997</v>
      </c>
      <c r="C3135">
        <v>1837.527059</v>
      </c>
      <c r="D3135">
        <v>3558.1749799999998</v>
      </c>
      <c r="E3135">
        <v>173.68157429999999</v>
      </c>
      <c r="F3135">
        <v>533.96785209999996</v>
      </c>
      <c r="G3135">
        <v>30.218403550000001</v>
      </c>
    </row>
    <row r="3136" spans="1:7" x14ac:dyDescent="0.4">
      <c r="A3136" t="s">
        <v>3141</v>
      </c>
      <c r="B3136">
        <v>423.94184259999997</v>
      </c>
      <c r="C3136">
        <v>329.4265034</v>
      </c>
      <c r="D3136">
        <v>234.8821289</v>
      </c>
      <c r="E3136">
        <v>425.57127270000001</v>
      </c>
      <c r="F3136">
        <v>631.33037420000005</v>
      </c>
      <c r="G3136">
        <v>413.52809430000002</v>
      </c>
    </row>
    <row r="3137" spans="1:7" x14ac:dyDescent="0.4">
      <c r="A3137" t="s">
        <v>3142</v>
      </c>
      <c r="B3137">
        <v>423.92904490000001</v>
      </c>
      <c r="C3137">
        <v>1564.2442410000001</v>
      </c>
      <c r="D3137">
        <v>1259.2468859999999</v>
      </c>
      <c r="E3137">
        <v>414.78290299999998</v>
      </c>
      <c r="F3137">
        <v>227.35800599999999</v>
      </c>
      <c r="G3137">
        <v>623.27725439999995</v>
      </c>
    </row>
    <row r="3138" spans="1:7" x14ac:dyDescent="0.4">
      <c r="A3138" t="s">
        <v>3143</v>
      </c>
      <c r="B3138">
        <v>422.88094610000002</v>
      </c>
      <c r="C3138">
        <v>529.62093640000001</v>
      </c>
      <c r="D3138">
        <v>956.33051520000004</v>
      </c>
      <c r="E3138">
        <v>554.14552289999995</v>
      </c>
      <c r="F3138">
        <v>947.27092300000004</v>
      </c>
      <c r="G3138">
        <v>342.18974630000002</v>
      </c>
    </row>
    <row r="3139" spans="1:7" x14ac:dyDescent="0.4">
      <c r="A3139" t="s">
        <v>3144</v>
      </c>
      <c r="B3139">
        <v>422.68941419999999</v>
      </c>
      <c r="C3139">
        <v>347.53445900000003</v>
      </c>
      <c r="D3139">
        <v>224.89762870000001</v>
      </c>
      <c r="E3139">
        <v>211.7080967</v>
      </c>
      <c r="F3139">
        <v>320.05358030000002</v>
      </c>
      <c r="G3139">
        <v>531.56017480000003</v>
      </c>
    </row>
    <row r="3140" spans="1:7" x14ac:dyDescent="0.4">
      <c r="A3140" t="s">
        <v>3145</v>
      </c>
      <c r="B3140">
        <v>421.89605549999999</v>
      </c>
      <c r="C3140">
        <v>303.77189279999999</v>
      </c>
      <c r="D3140">
        <v>394.84575539999997</v>
      </c>
      <c r="E3140">
        <v>1097.7193299999999</v>
      </c>
      <c r="F3140">
        <v>287.82710839999999</v>
      </c>
      <c r="G3140">
        <v>756.06764599999997</v>
      </c>
    </row>
    <row r="3141" spans="1:7" x14ac:dyDescent="0.4">
      <c r="A3141" t="s">
        <v>3146</v>
      </c>
      <c r="B3141">
        <v>421.8303401</v>
      </c>
      <c r="C3141">
        <v>948.16254719999995</v>
      </c>
      <c r="D3141">
        <v>3975.4534720000001</v>
      </c>
      <c r="E3141">
        <v>3874.205344</v>
      </c>
      <c r="F3141">
        <v>5766.0545160000001</v>
      </c>
      <c r="G3141">
        <v>207.81405620000001</v>
      </c>
    </row>
    <row r="3142" spans="1:7" x14ac:dyDescent="0.4">
      <c r="A3142" t="s">
        <v>3147</v>
      </c>
      <c r="B3142">
        <v>420.20191670000003</v>
      </c>
      <c r="C3142">
        <v>427.40296740000002</v>
      </c>
      <c r="D3142">
        <v>324.27395990000002</v>
      </c>
      <c r="E3142">
        <v>673.92534709999995</v>
      </c>
      <c r="F3142">
        <v>983.37758740000004</v>
      </c>
      <c r="G3142">
        <v>136.2861001</v>
      </c>
    </row>
    <row r="3143" spans="1:7" x14ac:dyDescent="0.4">
      <c r="A3143" t="s">
        <v>3148</v>
      </c>
      <c r="B3143">
        <v>419.48522630000002</v>
      </c>
      <c r="C3143">
        <v>314.16240670000002</v>
      </c>
      <c r="D3143">
        <v>270.41024479999999</v>
      </c>
      <c r="E3143">
        <v>527.18890260000001</v>
      </c>
      <c r="F3143">
        <v>312.465307</v>
      </c>
      <c r="G3143">
        <v>379.66054609999998</v>
      </c>
    </row>
    <row r="3144" spans="1:7" x14ac:dyDescent="0.4">
      <c r="A3144" t="s">
        <v>3149</v>
      </c>
      <c r="B3144">
        <v>418.64340929999997</v>
      </c>
      <c r="C3144">
        <v>349.81521830000003</v>
      </c>
      <c r="D3144">
        <v>219.67331160000001</v>
      </c>
      <c r="E3144">
        <v>950.09159850000003</v>
      </c>
      <c r="F3144">
        <v>835.11250070000006</v>
      </c>
      <c r="G3144">
        <v>1325.75911</v>
      </c>
    </row>
    <row r="3145" spans="1:7" x14ac:dyDescent="0.4">
      <c r="A3145" t="s">
        <v>3150</v>
      </c>
      <c r="B3145">
        <v>418.02867309999999</v>
      </c>
      <c r="C3145">
        <v>81.069593569999995</v>
      </c>
      <c r="D3145">
        <v>70.294478389999995</v>
      </c>
      <c r="E3145">
        <v>43.267569160000001</v>
      </c>
      <c r="F3145">
        <v>117.2985013</v>
      </c>
      <c r="G3145">
        <v>276.82303230000002</v>
      </c>
    </row>
    <row r="3146" spans="1:7" x14ac:dyDescent="0.4">
      <c r="A3146" t="s">
        <v>3151</v>
      </c>
      <c r="B3146">
        <v>417.81680560000001</v>
      </c>
      <c r="C3146">
        <v>343.55438629999998</v>
      </c>
      <c r="D3146">
        <v>429.80545899999998</v>
      </c>
      <c r="E3146">
        <v>1325.3270010000001</v>
      </c>
      <c r="F3146">
        <v>1660.4650280000001</v>
      </c>
      <c r="G3146">
        <v>2115.2733469999998</v>
      </c>
    </row>
    <row r="3147" spans="1:7" x14ac:dyDescent="0.4">
      <c r="A3147" t="s">
        <v>3152</v>
      </c>
      <c r="B3147">
        <v>416.3593487</v>
      </c>
      <c r="C3147">
        <v>342.90698650000002</v>
      </c>
      <c r="D3147">
        <v>63.763876119999999</v>
      </c>
      <c r="E3147">
        <v>50.08527625</v>
      </c>
      <c r="F3147">
        <v>50.873911280000002</v>
      </c>
      <c r="G3147">
        <v>57.781522729999999</v>
      </c>
    </row>
    <row r="3148" spans="1:7" x14ac:dyDescent="0.4">
      <c r="A3148" t="s">
        <v>3153</v>
      </c>
      <c r="B3148">
        <v>416.29461950000001</v>
      </c>
      <c r="C3148">
        <v>226.36854980000001</v>
      </c>
      <c r="D3148">
        <v>378.6064576</v>
      </c>
      <c r="E3148">
        <v>577.09372800000006</v>
      </c>
      <c r="F3148">
        <v>137.82632000000001</v>
      </c>
      <c r="G3148">
        <v>371.13321009999999</v>
      </c>
    </row>
    <row r="3149" spans="1:7" x14ac:dyDescent="0.4">
      <c r="A3149" t="s">
        <v>3154</v>
      </c>
      <c r="B3149">
        <v>415.88235049999997</v>
      </c>
      <c r="C3149">
        <v>883.33697940000002</v>
      </c>
      <c r="D3149">
        <v>453.74332420000002</v>
      </c>
      <c r="E3149">
        <v>333.69642440000001</v>
      </c>
      <c r="F3149">
        <v>460.08406389999999</v>
      </c>
      <c r="G3149">
        <v>655.42823659999999</v>
      </c>
    </row>
    <row r="3150" spans="1:7" x14ac:dyDescent="0.4">
      <c r="A3150" t="s">
        <v>3155</v>
      </c>
      <c r="B3150">
        <v>415.207449</v>
      </c>
      <c r="C3150">
        <v>866.65572380000003</v>
      </c>
      <c r="D3150">
        <v>276.6593178</v>
      </c>
      <c r="E3150">
        <v>308.38357480000002</v>
      </c>
      <c r="F3150">
        <v>231.583617</v>
      </c>
      <c r="G3150">
        <v>981.16407479999998</v>
      </c>
    </row>
    <row r="3151" spans="1:7" x14ac:dyDescent="0.4">
      <c r="A3151" t="s">
        <v>3156</v>
      </c>
      <c r="B3151">
        <v>411.66801299999997</v>
      </c>
      <c r="C3151">
        <v>385.51921060000001</v>
      </c>
      <c r="D3151">
        <v>394.6428057</v>
      </c>
      <c r="E3151">
        <v>431.63748390000001</v>
      </c>
      <c r="F3151">
        <v>404.64713139999998</v>
      </c>
      <c r="G3151">
        <v>8464.4568650000001</v>
      </c>
    </row>
    <row r="3152" spans="1:7" x14ac:dyDescent="0.4">
      <c r="A3152" t="s">
        <v>3157</v>
      </c>
      <c r="B3152">
        <v>410.16373879999998</v>
      </c>
      <c r="C3152">
        <v>880.61127820000002</v>
      </c>
      <c r="D3152">
        <v>1372.50632</v>
      </c>
      <c r="E3152">
        <v>394.19032670000001</v>
      </c>
      <c r="F3152">
        <v>590.95770800000003</v>
      </c>
      <c r="G3152">
        <v>49.130412649999997</v>
      </c>
    </row>
    <row r="3153" spans="1:7" x14ac:dyDescent="0.4">
      <c r="A3153" t="s">
        <v>3158</v>
      </c>
      <c r="B3153">
        <v>409.54254079999998</v>
      </c>
      <c r="C3153">
        <v>711.55804609999996</v>
      </c>
      <c r="D3153">
        <v>5681.4918209999996</v>
      </c>
      <c r="E3153">
        <v>36753.164210000003</v>
      </c>
      <c r="F3153">
        <v>7176.6499169999997</v>
      </c>
      <c r="G3153">
        <v>813.5814732</v>
      </c>
    </row>
    <row r="3154" spans="1:7" x14ac:dyDescent="0.4">
      <c r="A3154" t="s">
        <v>3159</v>
      </c>
      <c r="B3154">
        <v>408.12762229999998</v>
      </c>
      <c r="C3154">
        <v>287.62368759999998</v>
      </c>
      <c r="D3154">
        <v>276.22152740000001</v>
      </c>
      <c r="E3154">
        <v>385.22493259999999</v>
      </c>
      <c r="F3154">
        <v>434.05108289999998</v>
      </c>
      <c r="G3154">
        <v>492.00761549999999</v>
      </c>
    </row>
    <row r="3155" spans="1:7" x14ac:dyDescent="0.4">
      <c r="A3155" t="s">
        <v>3160</v>
      </c>
      <c r="B3155">
        <v>407.53637709999998</v>
      </c>
      <c r="C3155">
        <v>947.24903080000001</v>
      </c>
      <c r="D3155">
        <v>1275.4502789999999</v>
      </c>
      <c r="E3155">
        <v>462.96695779999999</v>
      </c>
      <c r="F3155">
        <v>686.38487970000006</v>
      </c>
      <c r="G3155">
        <v>53.892620950000001</v>
      </c>
    </row>
    <row r="3156" spans="1:7" x14ac:dyDescent="0.4">
      <c r="A3156" t="s">
        <v>3161</v>
      </c>
      <c r="B3156">
        <v>407.51492680000001</v>
      </c>
      <c r="C3156">
        <v>273.53310540000001</v>
      </c>
      <c r="D3156">
        <v>158.3508214</v>
      </c>
      <c r="E3156">
        <v>182.1453726</v>
      </c>
      <c r="F3156">
        <v>226.4507041</v>
      </c>
      <c r="G3156">
        <v>319.489688</v>
      </c>
    </row>
    <row r="3157" spans="1:7" x14ac:dyDescent="0.4">
      <c r="A3157" t="s">
        <v>3162</v>
      </c>
      <c r="B3157">
        <v>406.44544639999998</v>
      </c>
      <c r="C3157">
        <v>455.07689360000001</v>
      </c>
      <c r="D3157">
        <v>409.45831170000002</v>
      </c>
      <c r="E3157">
        <v>415.47855929999997</v>
      </c>
      <c r="F3157">
        <v>373.9901021</v>
      </c>
      <c r="G3157">
        <v>420.71947299999999</v>
      </c>
    </row>
    <row r="3158" spans="1:7" x14ac:dyDescent="0.4">
      <c r="A3158" t="s">
        <v>3163</v>
      </c>
      <c r="B3158">
        <v>405.29456470000002</v>
      </c>
      <c r="C3158">
        <v>1153.678801</v>
      </c>
      <c r="D3158">
        <v>515.26977369999997</v>
      </c>
      <c r="E3158">
        <v>5032.2360120000003</v>
      </c>
      <c r="F3158">
        <v>3833.7992509999999</v>
      </c>
      <c r="G3158">
        <v>4151.802162</v>
      </c>
    </row>
    <row r="3159" spans="1:7" x14ac:dyDescent="0.4">
      <c r="A3159" t="s">
        <v>3164</v>
      </c>
      <c r="B3159">
        <v>403.23286589999998</v>
      </c>
      <c r="C3159">
        <v>303.40805829999999</v>
      </c>
      <c r="D3159">
        <v>434.08663080000002</v>
      </c>
      <c r="E3159">
        <v>554.72970669999995</v>
      </c>
      <c r="F3159">
        <v>289.38647150000003</v>
      </c>
      <c r="G3159">
        <v>118.39179350000001</v>
      </c>
    </row>
    <row r="3160" spans="1:7" x14ac:dyDescent="0.4">
      <c r="A3160" t="s">
        <v>3165</v>
      </c>
      <c r="B3160">
        <v>401.86151460000002</v>
      </c>
      <c r="C3160">
        <v>567.23865450000005</v>
      </c>
      <c r="D3160">
        <v>259.51353260000002</v>
      </c>
      <c r="E3160">
        <v>269.68554039999998</v>
      </c>
      <c r="F3160">
        <v>427.69562000000002</v>
      </c>
      <c r="G3160">
        <v>233.302707</v>
      </c>
    </row>
    <row r="3161" spans="1:7" x14ac:dyDescent="0.4">
      <c r="A3161" t="s">
        <v>3166</v>
      </c>
      <c r="B3161">
        <v>400.74095699999998</v>
      </c>
      <c r="C3161">
        <v>266.6172267</v>
      </c>
      <c r="D3161">
        <v>2713.9287060000001</v>
      </c>
      <c r="E3161">
        <v>597.34055320000004</v>
      </c>
      <c r="F3161">
        <v>304.26169069999997</v>
      </c>
      <c r="G3161">
        <v>331.85442399999999</v>
      </c>
    </row>
    <row r="3162" spans="1:7" x14ac:dyDescent="0.4">
      <c r="A3162" t="s">
        <v>3167</v>
      </c>
      <c r="B3162">
        <v>400.5797839</v>
      </c>
      <c r="C3162">
        <v>2097.2509070000001</v>
      </c>
      <c r="D3162">
        <v>1431.417721</v>
      </c>
      <c r="E3162">
        <v>1040.818248</v>
      </c>
      <c r="F3162">
        <v>969.03223149999997</v>
      </c>
      <c r="G3162">
        <v>2225.3807109999998</v>
      </c>
    </row>
    <row r="3163" spans="1:7" x14ac:dyDescent="0.4">
      <c r="A3163" t="s">
        <v>3168</v>
      </c>
      <c r="B3163">
        <v>399.74098609999999</v>
      </c>
      <c r="C3163">
        <v>800.11586580000005</v>
      </c>
      <c r="D3163">
        <v>1007.1403309999999</v>
      </c>
      <c r="E3163">
        <v>333.40845960000001</v>
      </c>
      <c r="F3163">
        <v>714.77318779999996</v>
      </c>
      <c r="G3163">
        <v>479.38737750000001</v>
      </c>
    </row>
    <row r="3164" spans="1:7" x14ac:dyDescent="0.4">
      <c r="A3164" t="s">
        <v>3169</v>
      </c>
      <c r="B3164">
        <v>399.00642370000003</v>
      </c>
      <c r="C3164">
        <v>144.6396652</v>
      </c>
      <c r="D3164">
        <v>402.37121309999998</v>
      </c>
      <c r="E3164">
        <v>167.6723006</v>
      </c>
      <c r="F3164">
        <v>351.20996550000001</v>
      </c>
      <c r="G3164">
        <v>491.02366999999998</v>
      </c>
    </row>
    <row r="3165" spans="1:7" x14ac:dyDescent="0.4">
      <c r="A3165" t="s">
        <v>3170</v>
      </c>
      <c r="B3165">
        <v>398.93333430000001</v>
      </c>
      <c r="C3165">
        <v>500.46443929999998</v>
      </c>
      <c r="D3165">
        <v>1085.349248</v>
      </c>
      <c r="E3165">
        <v>1439.8694009999999</v>
      </c>
      <c r="F3165">
        <v>588.92718209999998</v>
      </c>
      <c r="G3165">
        <v>597.10198720000005</v>
      </c>
    </row>
    <row r="3166" spans="1:7" x14ac:dyDescent="0.4">
      <c r="A3166" t="s">
        <v>3171</v>
      </c>
      <c r="B3166">
        <v>398.67770949999999</v>
      </c>
      <c r="C3166">
        <v>586.35698230000003</v>
      </c>
      <c r="D3166">
        <v>350.07189290000002</v>
      </c>
      <c r="E3166">
        <v>367.52929169999999</v>
      </c>
      <c r="F3166">
        <v>509.2473837</v>
      </c>
      <c r="G3166">
        <v>556.81827940000005</v>
      </c>
    </row>
    <row r="3167" spans="1:7" x14ac:dyDescent="0.4">
      <c r="A3167" t="s">
        <v>3172</v>
      </c>
      <c r="B3167">
        <v>396.28361219999999</v>
      </c>
      <c r="C3167">
        <v>143.42955309999999</v>
      </c>
      <c r="D3167">
        <v>313.11576730000002</v>
      </c>
      <c r="E3167">
        <v>79.474176229999998</v>
      </c>
      <c r="F3167">
        <v>77.700274769999993</v>
      </c>
      <c r="G3167">
        <v>75.922086340000007</v>
      </c>
    </row>
    <row r="3168" spans="1:7" x14ac:dyDescent="0.4">
      <c r="A3168" t="s">
        <v>3173</v>
      </c>
      <c r="B3168">
        <v>395.92712039999998</v>
      </c>
      <c r="C3168">
        <v>91.762996970000003</v>
      </c>
      <c r="D3168">
        <v>222.78822930000001</v>
      </c>
      <c r="E3168">
        <v>264.51689299999998</v>
      </c>
      <c r="F3168">
        <v>166.7822721</v>
      </c>
      <c r="G3168">
        <v>286.32251659999997</v>
      </c>
    </row>
    <row r="3169" spans="1:7" x14ac:dyDescent="0.4">
      <c r="A3169" t="s">
        <v>3174</v>
      </c>
      <c r="B3169">
        <v>394.59404640000002</v>
      </c>
      <c r="C3169">
        <v>920.59561050000002</v>
      </c>
      <c r="D3169">
        <v>1024.019247</v>
      </c>
      <c r="E3169">
        <v>29.403801430000001</v>
      </c>
      <c r="F3169">
        <v>30.39405408</v>
      </c>
      <c r="G3169">
        <v>27.919800339999998</v>
      </c>
    </row>
    <row r="3170" spans="1:7" x14ac:dyDescent="0.4">
      <c r="A3170" t="s">
        <v>3175</v>
      </c>
      <c r="B3170">
        <v>394.47557490000003</v>
      </c>
      <c r="C3170">
        <v>356.588616</v>
      </c>
      <c r="D3170">
        <v>531.82196939999994</v>
      </c>
      <c r="E3170">
        <v>608.34048159999998</v>
      </c>
      <c r="F3170">
        <v>382.18348500000002</v>
      </c>
      <c r="G3170">
        <v>316.69366639999998</v>
      </c>
    </row>
    <row r="3171" spans="1:7" x14ac:dyDescent="0.4">
      <c r="A3171" t="s">
        <v>3176</v>
      </c>
      <c r="B3171">
        <v>392.94532839999999</v>
      </c>
      <c r="C3171">
        <v>310.8002439</v>
      </c>
      <c r="D3171">
        <v>424.73591440000001</v>
      </c>
      <c r="E3171">
        <v>6407.657346</v>
      </c>
      <c r="F3171">
        <v>2311.5624870000001</v>
      </c>
      <c r="G3171">
        <v>1447.4087099999999</v>
      </c>
    </row>
    <row r="3172" spans="1:7" x14ac:dyDescent="0.4">
      <c r="A3172" t="s">
        <v>3177</v>
      </c>
      <c r="B3172">
        <v>391.71172380000002</v>
      </c>
      <c r="C3172">
        <v>282.2170605</v>
      </c>
      <c r="D3172">
        <v>386.707673</v>
      </c>
      <c r="E3172">
        <v>8213.5382279999994</v>
      </c>
      <c r="F3172">
        <v>8556.1305790000006</v>
      </c>
      <c r="G3172">
        <v>2816.4773019999998</v>
      </c>
    </row>
    <row r="3173" spans="1:7" x14ac:dyDescent="0.4">
      <c r="A3173" t="s">
        <v>3178</v>
      </c>
      <c r="B3173">
        <v>389.71636039999999</v>
      </c>
      <c r="C3173">
        <v>183.36407370000001</v>
      </c>
      <c r="D3173">
        <v>485.0239148</v>
      </c>
      <c r="E3173">
        <v>381.5874551</v>
      </c>
      <c r="F3173">
        <v>337.24083480000002</v>
      </c>
      <c r="G3173">
        <v>308.25344330000001</v>
      </c>
    </row>
    <row r="3174" spans="1:7" x14ac:dyDescent="0.4">
      <c r="A3174" t="s">
        <v>3179</v>
      </c>
      <c r="B3174">
        <v>386.18302690000002</v>
      </c>
      <c r="C3174">
        <v>1245.8940439999999</v>
      </c>
      <c r="D3174">
        <v>550.8338655</v>
      </c>
      <c r="E3174">
        <v>2286.9131170000001</v>
      </c>
      <c r="F3174">
        <v>448.12278559999999</v>
      </c>
      <c r="G3174">
        <v>317.75097040000003</v>
      </c>
    </row>
    <row r="3175" spans="1:7" x14ac:dyDescent="0.4">
      <c r="A3175" t="s">
        <v>3180</v>
      </c>
      <c r="B3175">
        <v>382.69717359999999</v>
      </c>
      <c r="C3175">
        <v>499.30165260000001</v>
      </c>
      <c r="D3175">
        <v>227.93760349999999</v>
      </c>
      <c r="E3175">
        <v>206.66613910000001</v>
      </c>
      <c r="F3175">
        <v>380.59513870000001</v>
      </c>
      <c r="G3175">
        <v>885.48591409999995</v>
      </c>
    </row>
    <row r="3176" spans="1:7" x14ac:dyDescent="0.4">
      <c r="A3176" t="s">
        <v>3181</v>
      </c>
      <c r="B3176">
        <v>381.40554980000002</v>
      </c>
      <c r="C3176">
        <v>72.07563399</v>
      </c>
      <c r="D3176">
        <v>178.1752424</v>
      </c>
      <c r="E3176">
        <v>325.56523729999998</v>
      </c>
      <c r="F3176">
        <v>251.06987530000001</v>
      </c>
      <c r="G3176">
        <v>179.5003146</v>
      </c>
    </row>
    <row r="3177" spans="1:7" x14ac:dyDescent="0.4">
      <c r="A3177" t="s">
        <v>3182</v>
      </c>
      <c r="B3177">
        <v>381.32626920000001</v>
      </c>
      <c r="C3177">
        <v>395.01632260000002</v>
      </c>
      <c r="D3177">
        <v>211.59049450000001</v>
      </c>
      <c r="E3177">
        <v>710.39983930000005</v>
      </c>
      <c r="F3177">
        <v>334.31208659999999</v>
      </c>
      <c r="G3177">
        <v>505.81532559999999</v>
      </c>
    </row>
    <row r="3178" spans="1:7" x14ac:dyDescent="0.4">
      <c r="A3178" t="s">
        <v>3183</v>
      </c>
      <c r="B3178">
        <v>381.11953499999998</v>
      </c>
      <c r="C3178">
        <v>1953.8958110000001</v>
      </c>
      <c r="D3178">
        <v>2989.1872279999998</v>
      </c>
      <c r="E3178">
        <v>1606.4343590000001</v>
      </c>
      <c r="F3178">
        <v>3674.3730869999999</v>
      </c>
      <c r="G3178">
        <v>725.60745359999999</v>
      </c>
    </row>
    <row r="3179" spans="1:7" x14ac:dyDescent="0.4">
      <c r="A3179" t="s">
        <v>3184</v>
      </c>
      <c r="B3179">
        <v>380.56934130000002</v>
      </c>
      <c r="C3179">
        <v>378.451233</v>
      </c>
      <c r="D3179">
        <v>369.57739570000001</v>
      </c>
      <c r="E3179">
        <v>9978.7741939999996</v>
      </c>
      <c r="F3179">
        <v>11136.48042</v>
      </c>
      <c r="G3179">
        <v>8011.7274109999998</v>
      </c>
    </row>
    <row r="3180" spans="1:7" x14ac:dyDescent="0.4">
      <c r="A3180" t="s">
        <v>3185</v>
      </c>
      <c r="B3180">
        <v>379.69269179999998</v>
      </c>
      <c r="C3180">
        <v>301.70479</v>
      </c>
      <c r="D3180">
        <v>301.04576259999999</v>
      </c>
      <c r="E3180">
        <v>609.23669689999997</v>
      </c>
      <c r="F3180">
        <v>163.4849882</v>
      </c>
      <c r="G3180">
        <v>340.41311930000001</v>
      </c>
    </row>
    <row r="3181" spans="1:7" x14ac:dyDescent="0.4">
      <c r="A3181" t="s">
        <v>3186</v>
      </c>
      <c r="B3181">
        <v>379.63718169999999</v>
      </c>
      <c r="C3181">
        <v>308.04557399999999</v>
      </c>
      <c r="D3181">
        <v>429.67813960000001</v>
      </c>
      <c r="E3181">
        <v>494.67695470000001</v>
      </c>
      <c r="F3181">
        <v>419.00125400000002</v>
      </c>
      <c r="G3181">
        <v>370.53533249999998</v>
      </c>
    </row>
    <row r="3182" spans="1:7" x14ac:dyDescent="0.4">
      <c r="A3182" t="s">
        <v>3187</v>
      </c>
      <c r="B3182">
        <v>378.9168444</v>
      </c>
      <c r="C3182">
        <v>376.10649539999997</v>
      </c>
      <c r="D3182">
        <v>407.64827159999999</v>
      </c>
      <c r="E3182">
        <v>433.79184620000001</v>
      </c>
      <c r="F3182">
        <v>334.45055239999999</v>
      </c>
      <c r="G3182">
        <v>297.71506599999998</v>
      </c>
    </row>
    <row r="3183" spans="1:7" x14ac:dyDescent="0.4">
      <c r="A3183" t="s">
        <v>3188</v>
      </c>
      <c r="B3183">
        <v>376.06839960000002</v>
      </c>
      <c r="C3183">
        <v>2331.166107</v>
      </c>
      <c r="D3183">
        <v>1667.020458</v>
      </c>
      <c r="E3183">
        <v>1413.8248289999999</v>
      </c>
      <c r="F3183">
        <v>2861.3567400000002</v>
      </c>
      <c r="G3183">
        <v>426.15698659999998</v>
      </c>
    </row>
    <row r="3184" spans="1:7" x14ac:dyDescent="0.4">
      <c r="A3184" t="s">
        <v>3189</v>
      </c>
      <c r="B3184">
        <v>376.02861009999998</v>
      </c>
      <c r="C3184">
        <v>503.19773880000002</v>
      </c>
      <c r="D3184">
        <v>485.092356</v>
      </c>
      <c r="E3184">
        <v>427.87196719999997</v>
      </c>
      <c r="F3184">
        <v>514.8048953</v>
      </c>
      <c r="G3184">
        <v>622.64539490000004</v>
      </c>
    </row>
    <row r="3185" spans="1:7" x14ac:dyDescent="0.4">
      <c r="A3185" t="s">
        <v>3190</v>
      </c>
      <c r="B3185">
        <v>375.30799969999998</v>
      </c>
      <c r="C3185">
        <v>507.05964080000001</v>
      </c>
      <c r="D3185">
        <v>605.99847369999998</v>
      </c>
      <c r="E3185">
        <v>2686.9576189999998</v>
      </c>
      <c r="F3185">
        <v>1918.599964</v>
      </c>
      <c r="G3185">
        <v>712.65997010000001</v>
      </c>
    </row>
    <row r="3186" spans="1:7" x14ac:dyDescent="0.4">
      <c r="A3186" t="s">
        <v>3191</v>
      </c>
      <c r="B3186">
        <v>372.39241390000001</v>
      </c>
      <c r="C3186">
        <v>398.37520180000001</v>
      </c>
      <c r="D3186">
        <v>479.00558339999998</v>
      </c>
      <c r="E3186">
        <v>1352.36762</v>
      </c>
      <c r="F3186">
        <v>1058.6597240000001</v>
      </c>
      <c r="G3186">
        <v>373.5648918</v>
      </c>
    </row>
    <row r="3187" spans="1:7" x14ac:dyDescent="0.4">
      <c r="A3187" t="s">
        <v>3192</v>
      </c>
      <c r="B3187">
        <v>371.66676460000002</v>
      </c>
      <c r="C3187">
        <v>2285.2589370000001</v>
      </c>
      <c r="D3187">
        <v>704.46289160000003</v>
      </c>
      <c r="E3187">
        <v>224.000044</v>
      </c>
      <c r="F3187">
        <v>1354.6618470000001</v>
      </c>
      <c r="G3187">
        <v>280.14835570000002</v>
      </c>
    </row>
    <row r="3188" spans="1:7" x14ac:dyDescent="0.4">
      <c r="A3188" t="s">
        <v>3193</v>
      </c>
      <c r="B3188">
        <v>369.366263</v>
      </c>
      <c r="C3188">
        <v>1870.369158</v>
      </c>
      <c r="D3188">
        <v>2724.6037099999999</v>
      </c>
      <c r="E3188">
        <v>226.6414436</v>
      </c>
      <c r="F3188">
        <v>223.21691509999999</v>
      </c>
      <c r="G3188">
        <v>283.66163349999999</v>
      </c>
    </row>
    <row r="3189" spans="1:7" x14ac:dyDescent="0.4">
      <c r="A3189" t="s">
        <v>3194</v>
      </c>
      <c r="B3189">
        <v>369.25699200000003</v>
      </c>
      <c r="C3189">
        <v>198938.27540000001</v>
      </c>
      <c r="D3189">
        <v>117717.74619999999</v>
      </c>
      <c r="E3189">
        <v>65590.677150000003</v>
      </c>
      <c r="F3189">
        <v>132595.34039999999</v>
      </c>
      <c r="G3189">
        <v>3510.2830250000002</v>
      </c>
    </row>
    <row r="3190" spans="1:7" x14ac:dyDescent="0.4">
      <c r="A3190" t="s">
        <v>3195</v>
      </c>
      <c r="B3190">
        <v>369.21410830000002</v>
      </c>
      <c r="C3190">
        <v>473.8840098</v>
      </c>
      <c r="D3190">
        <v>1094.563742</v>
      </c>
      <c r="E3190">
        <v>1636.321946</v>
      </c>
      <c r="F3190">
        <v>321.29080709999999</v>
      </c>
      <c r="G3190">
        <v>336.24634479999997</v>
      </c>
    </row>
    <row r="3191" spans="1:7" x14ac:dyDescent="0.4">
      <c r="A3191" t="s">
        <v>3196</v>
      </c>
      <c r="B3191">
        <v>369.17680760000002</v>
      </c>
      <c r="C3191">
        <v>420.09483349999999</v>
      </c>
      <c r="D3191">
        <v>375.44272710000001</v>
      </c>
      <c r="E3191">
        <v>253.86389990000001</v>
      </c>
      <c r="F3191">
        <v>385.38181279999998</v>
      </c>
      <c r="G3191">
        <v>706.53050110000004</v>
      </c>
    </row>
    <row r="3192" spans="1:7" x14ac:dyDescent="0.4">
      <c r="A3192" t="s">
        <v>3197</v>
      </c>
      <c r="B3192">
        <v>368.22116080000001</v>
      </c>
      <c r="C3192">
        <v>186.37578640000001</v>
      </c>
      <c r="D3192">
        <v>183.61550990000001</v>
      </c>
      <c r="E3192">
        <v>241.5583101</v>
      </c>
      <c r="F3192">
        <v>405.16618949999997</v>
      </c>
      <c r="G3192">
        <v>207.92411229999999</v>
      </c>
    </row>
    <row r="3193" spans="1:7" x14ac:dyDescent="0.4">
      <c r="A3193" t="s">
        <v>3198</v>
      </c>
      <c r="B3193">
        <v>368.0941244</v>
      </c>
      <c r="C3193">
        <v>524.09754150000003</v>
      </c>
      <c r="D3193">
        <v>868.71710829999995</v>
      </c>
      <c r="E3193">
        <v>983.38532940000005</v>
      </c>
      <c r="F3193">
        <v>458.24859800000002</v>
      </c>
      <c r="G3193">
        <v>562.47012010000003</v>
      </c>
    </row>
    <row r="3194" spans="1:7" x14ac:dyDescent="0.4">
      <c r="A3194" t="s">
        <v>3199</v>
      </c>
      <c r="B3194">
        <v>367.45792519999998</v>
      </c>
      <c r="C3194">
        <v>1583.032279</v>
      </c>
      <c r="D3194">
        <v>240.58831069999999</v>
      </c>
      <c r="E3194">
        <v>1399.1713279999999</v>
      </c>
      <c r="F3194">
        <v>937.98433569999997</v>
      </c>
      <c r="G3194">
        <v>252.9344911</v>
      </c>
    </row>
    <row r="3195" spans="1:7" x14ac:dyDescent="0.4">
      <c r="A3195" t="s">
        <v>3200</v>
      </c>
      <c r="B3195">
        <v>366.51120300000002</v>
      </c>
      <c r="C3195">
        <v>382.84270350000003</v>
      </c>
      <c r="D3195">
        <v>359.76030150000003</v>
      </c>
      <c r="E3195">
        <v>399.72698810000003</v>
      </c>
      <c r="F3195">
        <v>365.69156839999999</v>
      </c>
      <c r="G3195">
        <v>482.55992500000002</v>
      </c>
    </row>
    <row r="3196" spans="1:7" x14ac:dyDescent="0.4">
      <c r="A3196" t="s">
        <v>3201</v>
      </c>
      <c r="B3196">
        <v>364.47826040000001</v>
      </c>
      <c r="C3196">
        <v>381.49917909999999</v>
      </c>
      <c r="D3196">
        <v>367.43379640000001</v>
      </c>
      <c r="E3196">
        <v>9131.6400950000007</v>
      </c>
      <c r="F3196">
        <v>8184.0840980000003</v>
      </c>
      <c r="G3196">
        <v>17808.469710000001</v>
      </c>
    </row>
    <row r="3197" spans="1:7" x14ac:dyDescent="0.4">
      <c r="A3197" t="s">
        <v>3202</v>
      </c>
      <c r="B3197">
        <v>364.08844579999999</v>
      </c>
      <c r="C3197">
        <v>543.77298150000001</v>
      </c>
      <c r="D3197">
        <v>713.5735085</v>
      </c>
      <c r="E3197">
        <v>1541.8892000000001</v>
      </c>
      <c r="F3197">
        <v>734.88040120000005</v>
      </c>
      <c r="G3197">
        <v>516.55434860000003</v>
      </c>
    </row>
    <row r="3198" spans="1:7" x14ac:dyDescent="0.4">
      <c r="A3198" t="s">
        <v>3203</v>
      </c>
      <c r="B3198">
        <v>363.45461039999998</v>
      </c>
      <c r="C3198">
        <v>429.84570650000001</v>
      </c>
      <c r="D3198">
        <v>410.50350580000003</v>
      </c>
      <c r="E3198">
        <v>576.27481399999999</v>
      </c>
      <c r="F3198">
        <v>1202.1727780000001</v>
      </c>
      <c r="G3198">
        <v>2197.751769</v>
      </c>
    </row>
    <row r="3199" spans="1:7" x14ac:dyDescent="0.4">
      <c r="A3199" t="s">
        <v>3204</v>
      </c>
      <c r="B3199">
        <v>360.92220850000001</v>
      </c>
      <c r="C3199">
        <v>1975.8419510000001</v>
      </c>
      <c r="D3199">
        <v>2662.0043890000002</v>
      </c>
      <c r="E3199">
        <v>346.62500729999999</v>
      </c>
      <c r="F3199">
        <v>4318.2438469999997</v>
      </c>
      <c r="G3199">
        <v>360.04899310000002</v>
      </c>
    </row>
    <row r="3200" spans="1:7" x14ac:dyDescent="0.4">
      <c r="A3200" t="s">
        <v>3205</v>
      </c>
      <c r="B3200">
        <v>360.0995977</v>
      </c>
      <c r="C3200">
        <v>333.10758199999998</v>
      </c>
      <c r="D3200">
        <v>340.99081749999999</v>
      </c>
      <c r="E3200">
        <v>1987.644006</v>
      </c>
      <c r="F3200">
        <v>2571.9807609999998</v>
      </c>
      <c r="G3200">
        <v>5999.805327</v>
      </c>
    </row>
    <row r="3201" spans="1:7" x14ac:dyDescent="0.4">
      <c r="A3201" t="s">
        <v>3206</v>
      </c>
      <c r="B3201">
        <v>359.33119499999998</v>
      </c>
      <c r="C3201">
        <v>570.75091789999999</v>
      </c>
      <c r="D3201">
        <v>721.51328100000001</v>
      </c>
      <c r="E3201">
        <v>1070.5325580000001</v>
      </c>
      <c r="F3201">
        <v>1290.936418</v>
      </c>
      <c r="G3201">
        <v>1259.677095</v>
      </c>
    </row>
    <row r="3202" spans="1:7" x14ac:dyDescent="0.4">
      <c r="A3202" t="s">
        <v>3207</v>
      </c>
      <c r="B3202">
        <v>357.38806720000002</v>
      </c>
      <c r="C3202">
        <v>595.05514619999997</v>
      </c>
      <c r="D3202">
        <v>509.36531480000002</v>
      </c>
      <c r="E3202">
        <v>463.49556569999999</v>
      </c>
      <c r="F3202">
        <v>562.84526649999998</v>
      </c>
      <c r="G3202">
        <v>548.36178410000002</v>
      </c>
    </row>
    <row r="3203" spans="1:7" x14ac:dyDescent="0.4">
      <c r="A3203" t="s">
        <v>3208</v>
      </c>
      <c r="B3203">
        <v>354.19000549999998</v>
      </c>
      <c r="C3203">
        <v>138.9536793</v>
      </c>
      <c r="D3203">
        <v>458.99228970000001</v>
      </c>
      <c r="E3203">
        <v>318.95574160000001</v>
      </c>
      <c r="F3203">
        <v>392.65400160000002</v>
      </c>
      <c r="G3203">
        <v>482.85638189999997</v>
      </c>
    </row>
    <row r="3204" spans="1:7" x14ac:dyDescent="0.4">
      <c r="A3204" t="s">
        <v>3209</v>
      </c>
      <c r="B3204">
        <v>354.13716890000001</v>
      </c>
      <c r="C3204">
        <v>2038.1255550000001</v>
      </c>
      <c r="D3204">
        <v>519.11464260000002</v>
      </c>
      <c r="E3204">
        <v>393.13165309999999</v>
      </c>
      <c r="F3204">
        <v>2302.8061779999998</v>
      </c>
      <c r="G3204">
        <v>1625.3916039999999</v>
      </c>
    </row>
    <row r="3205" spans="1:7" x14ac:dyDescent="0.4">
      <c r="A3205" t="s">
        <v>3210</v>
      </c>
      <c r="B3205">
        <v>352.43237640000001</v>
      </c>
      <c r="C3205">
        <v>160.0268317</v>
      </c>
      <c r="D3205">
        <v>238.7158996</v>
      </c>
      <c r="E3205">
        <v>286.7449939</v>
      </c>
      <c r="F3205">
        <v>493.87290439999998</v>
      </c>
      <c r="G3205">
        <v>160.51538619999999</v>
      </c>
    </row>
    <row r="3206" spans="1:7" x14ac:dyDescent="0.4">
      <c r="A3206" t="s">
        <v>3211</v>
      </c>
      <c r="B3206">
        <v>352.38498279999999</v>
      </c>
      <c r="C3206">
        <v>4919.1394190000001</v>
      </c>
      <c r="D3206">
        <v>3014.7807429999998</v>
      </c>
      <c r="E3206">
        <v>253.14354460000001</v>
      </c>
      <c r="F3206">
        <v>2756.3526790000001</v>
      </c>
      <c r="G3206">
        <v>3064.26559</v>
      </c>
    </row>
    <row r="3207" spans="1:7" x14ac:dyDescent="0.4">
      <c r="A3207" t="s">
        <v>3212</v>
      </c>
      <c r="B3207">
        <v>351.60820280000002</v>
      </c>
      <c r="C3207">
        <v>252.9087414</v>
      </c>
      <c r="D3207">
        <v>274.0179857</v>
      </c>
      <c r="E3207">
        <v>248.58419699999999</v>
      </c>
      <c r="F3207">
        <v>242.4761537</v>
      </c>
      <c r="G3207">
        <v>594.86914860000002</v>
      </c>
    </row>
    <row r="3208" spans="1:7" x14ac:dyDescent="0.4">
      <c r="A3208" t="s">
        <v>3213</v>
      </c>
      <c r="B3208">
        <v>351.60379890000002</v>
      </c>
      <c r="C3208">
        <v>280.13220799999999</v>
      </c>
      <c r="D3208">
        <v>336.00682970000003</v>
      </c>
      <c r="E3208">
        <v>741.43252089999999</v>
      </c>
      <c r="F3208">
        <v>701.2309252</v>
      </c>
      <c r="G3208">
        <v>1254.7799520000001</v>
      </c>
    </row>
    <row r="3209" spans="1:7" x14ac:dyDescent="0.4">
      <c r="A3209" t="s">
        <v>3214</v>
      </c>
      <c r="B3209">
        <v>350.3494498</v>
      </c>
      <c r="C3209">
        <v>264.46827259999998</v>
      </c>
      <c r="D3209">
        <v>134.457876</v>
      </c>
      <c r="E3209">
        <v>398.9149491</v>
      </c>
      <c r="F3209">
        <v>192.4850941</v>
      </c>
      <c r="G3209">
        <v>386.06916059999998</v>
      </c>
    </row>
    <row r="3210" spans="1:7" x14ac:dyDescent="0.4">
      <c r="A3210" t="s">
        <v>3215</v>
      </c>
      <c r="B3210">
        <v>350.30628159999998</v>
      </c>
      <c r="C3210">
        <v>262.11498440000003</v>
      </c>
      <c r="D3210">
        <v>292.57144720000002</v>
      </c>
      <c r="E3210">
        <v>250.11706770000001</v>
      </c>
      <c r="F3210">
        <v>141.45599730000001</v>
      </c>
      <c r="G3210">
        <v>170.74076109999999</v>
      </c>
    </row>
    <row r="3211" spans="1:7" x14ac:dyDescent="0.4">
      <c r="A3211" t="s">
        <v>3216</v>
      </c>
      <c r="B3211">
        <v>349.63845420000001</v>
      </c>
      <c r="C3211">
        <v>615.76242449999995</v>
      </c>
      <c r="D3211">
        <v>543.69839139999999</v>
      </c>
      <c r="E3211">
        <v>3729.2480249999999</v>
      </c>
      <c r="F3211">
        <v>3469.3833020000002</v>
      </c>
      <c r="G3211">
        <v>5618.8860770000001</v>
      </c>
    </row>
    <row r="3212" spans="1:7" x14ac:dyDescent="0.4">
      <c r="A3212" t="s">
        <v>3217</v>
      </c>
      <c r="B3212">
        <v>349.0553529</v>
      </c>
      <c r="C3212">
        <v>774.33625359999996</v>
      </c>
      <c r="D3212">
        <v>369.94680549999998</v>
      </c>
      <c r="E3212">
        <v>153.37160589999999</v>
      </c>
      <c r="F3212">
        <v>1079.052692</v>
      </c>
      <c r="G3212">
        <v>388.90033310000001</v>
      </c>
    </row>
    <row r="3213" spans="1:7" x14ac:dyDescent="0.4">
      <c r="A3213" t="s">
        <v>3218</v>
      </c>
      <c r="B3213">
        <v>348.49484710000002</v>
      </c>
      <c r="C3213">
        <v>294.38111830000003</v>
      </c>
      <c r="D3213">
        <v>271.88191640000002</v>
      </c>
      <c r="E3213">
        <v>295.66409290000001</v>
      </c>
      <c r="F3213">
        <v>489.53933760000001</v>
      </c>
      <c r="G3213">
        <v>321.05948899999999</v>
      </c>
    </row>
    <row r="3214" spans="1:7" x14ac:dyDescent="0.4">
      <c r="A3214" t="s">
        <v>3219</v>
      </c>
      <c r="B3214">
        <v>347.94018560000001</v>
      </c>
      <c r="C3214">
        <v>273.19045340000002</v>
      </c>
      <c r="D3214">
        <v>434.64408479999997</v>
      </c>
      <c r="E3214">
        <v>212.5090764</v>
      </c>
      <c r="F3214">
        <v>492.62519259999999</v>
      </c>
      <c r="G3214">
        <v>627.13478610000004</v>
      </c>
    </row>
    <row r="3215" spans="1:7" x14ac:dyDescent="0.4">
      <c r="A3215" t="s">
        <v>3220</v>
      </c>
      <c r="B3215">
        <v>346.76054140000002</v>
      </c>
      <c r="C3215">
        <v>68.147428869999999</v>
      </c>
      <c r="D3215">
        <v>74.482794470000002</v>
      </c>
      <c r="E3215">
        <v>1537.9942739999999</v>
      </c>
      <c r="F3215">
        <v>71.718011230000002</v>
      </c>
      <c r="G3215">
        <v>848.51773960000003</v>
      </c>
    </row>
    <row r="3216" spans="1:7" x14ac:dyDescent="0.4">
      <c r="A3216" t="s">
        <v>3221</v>
      </c>
      <c r="B3216">
        <v>344.57368559999998</v>
      </c>
      <c r="C3216">
        <v>189.1321068</v>
      </c>
      <c r="D3216">
        <v>113.65779310000001</v>
      </c>
      <c r="E3216">
        <v>186.43542360000001</v>
      </c>
      <c r="F3216">
        <v>146.86805480000001</v>
      </c>
      <c r="G3216">
        <v>289.9160991</v>
      </c>
    </row>
    <row r="3217" spans="1:7" x14ac:dyDescent="0.4">
      <c r="A3217" t="s">
        <v>3222</v>
      </c>
      <c r="B3217">
        <v>343.96847150000002</v>
      </c>
      <c r="C3217">
        <v>363.1759826</v>
      </c>
      <c r="D3217">
        <v>2888.296754</v>
      </c>
      <c r="E3217">
        <v>2559.72039</v>
      </c>
      <c r="F3217">
        <v>370.98199199999999</v>
      </c>
      <c r="G3217">
        <v>321.45186089999999</v>
      </c>
    </row>
    <row r="3218" spans="1:7" x14ac:dyDescent="0.4">
      <c r="A3218" t="s">
        <v>3223</v>
      </c>
      <c r="B3218">
        <v>343.58695710000001</v>
      </c>
      <c r="C3218">
        <v>1297.0047030000001</v>
      </c>
      <c r="D3218">
        <v>1701.866006</v>
      </c>
      <c r="E3218">
        <v>971.38454019999995</v>
      </c>
      <c r="F3218">
        <v>966.97740829999998</v>
      </c>
      <c r="G3218">
        <v>209.15241499999999</v>
      </c>
    </row>
    <row r="3219" spans="1:7" x14ac:dyDescent="0.4">
      <c r="A3219" t="s">
        <v>3224</v>
      </c>
      <c r="B3219">
        <v>343.04813109999998</v>
      </c>
      <c r="C3219">
        <v>2289.8461510000002</v>
      </c>
      <c r="D3219">
        <v>3273.739427</v>
      </c>
      <c r="E3219">
        <v>1045.023496</v>
      </c>
      <c r="F3219">
        <v>3047.394918</v>
      </c>
      <c r="G3219">
        <v>2864.1000730000001</v>
      </c>
    </row>
    <row r="3220" spans="1:7" x14ac:dyDescent="0.4">
      <c r="A3220" t="s">
        <v>3225</v>
      </c>
      <c r="B3220">
        <v>341.86278240000001</v>
      </c>
      <c r="C3220">
        <v>877.29231240000001</v>
      </c>
      <c r="D3220">
        <v>430.23013630000003</v>
      </c>
      <c r="E3220">
        <v>442.64452469999998</v>
      </c>
      <c r="F3220">
        <v>1615.111138</v>
      </c>
      <c r="G3220">
        <v>360.22493989999998</v>
      </c>
    </row>
    <row r="3221" spans="1:7" x14ac:dyDescent="0.4">
      <c r="A3221" t="s">
        <v>3226</v>
      </c>
      <c r="B3221">
        <v>341.26538040000003</v>
      </c>
      <c r="C3221">
        <v>811.24168150000003</v>
      </c>
      <c r="D3221">
        <v>1119.6762200000001</v>
      </c>
      <c r="E3221">
        <v>11682.39481</v>
      </c>
      <c r="F3221">
        <v>11544.948549999999</v>
      </c>
      <c r="G3221">
        <v>3811.2040489999999</v>
      </c>
    </row>
    <row r="3222" spans="1:7" x14ac:dyDescent="0.4">
      <c r="A3222" t="s">
        <v>3227</v>
      </c>
      <c r="B3222">
        <v>339.77901129999998</v>
      </c>
      <c r="C3222">
        <v>196.32599680000001</v>
      </c>
      <c r="D3222">
        <v>303.00278470000001</v>
      </c>
      <c r="E3222">
        <v>66.132124669999996</v>
      </c>
      <c r="F3222">
        <v>296.66430930000001</v>
      </c>
      <c r="G3222">
        <v>124.9451892</v>
      </c>
    </row>
    <row r="3223" spans="1:7" x14ac:dyDescent="0.4">
      <c r="A3223" t="s">
        <v>3228</v>
      </c>
      <c r="B3223">
        <v>339.5415438</v>
      </c>
      <c r="C3223">
        <v>1019.05093</v>
      </c>
      <c r="D3223">
        <v>122.92765</v>
      </c>
      <c r="E3223">
        <v>190.93558010000001</v>
      </c>
      <c r="F3223">
        <v>1458.9948890000001</v>
      </c>
      <c r="G3223">
        <v>184.69110929999999</v>
      </c>
    </row>
    <row r="3224" spans="1:7" x14ac:dyDescent="0.4">
      <c r="A3224" t="s">
        <v>3229</v>
      </c>
      <c r="B3224">
        <v>338.49089889999999</v>
      </c>
      <c r="C3224">
        <v>1437.2498210000001</v>
      </c>
      <c r="D3224">
        <v>1037.200891</v>
      </c>
      <c r="E3224">
        <v>2296.894135</v>
      </c>
      <c r="F3224">
        <v>742.4402394</v>
      </c>
      <c r="G3224">
        <v>1893.5269490000001</v>
      </c>
    </row>
    <row r="3225" spans="1:7" x14ac:dyDescent="0.4">
      <c r="A3225" t="s">
        <v>3230</v>
      </c>
      <c r="B3225">
        <v>337.71118849999999</v>
      </c>
      <c r="C3225">
        <v>290.3543573</v>
      </c>
      <c r="D3225">
        <v>983.85979469999995</v>
      </c>
      <c r="E3225">
        <v>264.53800159999997</v>
      </c>
      <c r="F3225">
        <v>1642.8599160000001</v>
      </c>
      <c r="G3225">
        <v>877.55458339999996</v>
      </c>
    </row>
    <row r="3226" spans="1:7" x14ac:dyDescent="0.4">
      <c r="A3226" t="s">
        <v>3231</v>
      </c>
      <c r="B3226">
        <v>337.2122761</v>
      </c>
      <c r="C3226">
        <v>4133.9915419999998</v>
      </c>
      <c r="D3226">
        <v>2286.6235609999999</v>
      </c>
      <c r="E3226">
        <v>321.03422699999999</v>
      </c>
      <c r="F3226">
        <v>5828.9768910000003</v>
      </c>
      <c r="G3226">
        <v>336.39642450000002</v>
      </c>
    </row>
    <row r="3227" spans="1:7" x14ac:dyDescent="0.4">
      <c r="A3227" t="s">
        <v>3232</v>
      </c>
      <c r="B3227">
        <v>337.15628889999999</v>
      </c>
      <c r="C3227">
        <v>100.4690925</v>
      </c>
      <c r="D3227">
        <v>70.08208406</v>
      </c>
      <c r="E3227">
        <v>390.20364460000002</v>
      </c>
      <c r="F3227">
        <v>172.02689129999999</v>
      </c>
      <c r="G3227">
        <v>272.05958420000002</v>
      </c>
    </row>
    <row r="3228" spans="1:7" x14ac:dyDescent="0.4">
      <c r="A3228" t="s">
        <v>3233</v>
      </c>
      <c r="B3228">
        <v>336.9996362</v>
      </c>
      <c r="C3228">
        <v>570.70536630000004</v>
      </c>
      <c r="D3228">
        <v>607.09740520000003</v>
      </c>
      <c r="E3228">
        <v>536.58730730000002</v>
      </c>
      <c r="F3228">
        <v>637.27959739999994</v>
      </c>
      <c r="G3228">
        <v>680.35086190000004</v>
      </c>
    </row>
    <row r="3229" spans="1:7" x14ac:dyDescent="0.4">
      <c r="A3229" t="s">
        <v>3234</v>
      </c>
      <c r="B3229">
        <v>336.9996362</v>
      </c>
      <c r="C3229">
        <v>447.45481230000001</v>
      </c>
      <c r="D3229">
        <v>594.32450470000003</v>
      </c>
      <c r="E3229">
        <v>605.09472440000002</v>
      </c>
      <c r="F3229">
        <v>637.27959739999994</v>
      </c>
      <c r="G3229">
        <v>702.14976490000004</v>
      </c>
    </row>
    <row r="3230" spans="1:7" x14ac:dyDescent="0.4">
      <c r="A3230" t="s">
        <v>3235</v>
      </c>
      <c r="B3230">
        <v>333.57562330000002</v>
      </c>
      <c r="C3230">
        <v>710.02759330000004</v>
      </c>
      <c r="D3230">
        <v>1116.3729519999999</v>
      </c>
      <c r="E3230">
        <v>84.05310025</v>
      </c>
      <c r="F3230">
        <v>132.4058976</v>
      </c>
      <c r="G3230">
        <v>51.801657329999998</v>
      </c>
    </row>
    <row r="3231" spans="1:7" x14ac:dyDescent="0.4">
      <c r="A3231" t="s">
        <v>3236</v>
      </c>
      <c r="B3231">
        <v>333.02139519999997</v>
      </c>
      <c r="C3231">
        <v>346.47527659999997</v>
      </c>
      <c r="D3231">
        <v>323.67755199999999</v>
      </c>
      <c r="E3231">
        <v>347.9393025</v>
      </c>
      <c r="F3231">
        <v>301.70718490000002</v>
      </c>
      <c r="G3231">
        <v>307.44612439999997</v>
      </c>
    </row>
    <row r="3232" spans="1:7" x14ac:dyDescent="0.4">
      <c r="A3232" t="s">
        <v>3237</v>
      </c>
      <c r="B3232">
        <v>332.61930430000001</v>
      </c>
      <c r="C3232">
        <v>1496.768568</v>
      </c>
      <c r="D3232">
        <v>324.76083310000001</v>
      </c>
      <c r="E3232">
        <v>341.16665560000001</v>
      </c>
      <c r="F3232">
        <v>286.61758579999997</v>
      </c>
      <c r="G3232">
        <v>560.42734840000003</v>
      </c>
    </row>
    <row r="3233" spans="1:7" x14ac:dyDescent="0.4">
      <c r="A3233" t="s">
        <v>3238</v>
      </c>
      <c r="B3233">
        <v>331.68937119999998</v>
      </c>
      <c r="C3233">
        <v>362.67505469999998</v>
      </c>
      <c r="D3233">
        <v>415.63804499999998</v>
      </c>
      <c r="E3233">
        <v>11346.611870000001</v>
      </c>
      <c r="F3233">
        <v>360.1769741</v>
      </c>
      <c r="G3233">
        <v>239.67248979999999</v>
      </c>
    </row>
    <row r="3234" spans="1:7" x14ac:dyDescent="0.4">
      <c r="A3234" t="s">
        <v>3239</v>
      </c>
      <c r="B3234">
        <v>330.67540020000001</v>
      </c>
      <c r="C3234">
        <v>769.72134289999997</v>
      </c>
      <c r="D3234">
        <v>566.90058620000002</v>
      </c>
      <c r="E3234">
        <v>492.77070889999999</v>
      </c>
      <c r="F3234">
        <v>379.65266500000001</v>
      </c>
      <c r="G3234">
        <v>666.50875169999995</v>
      </c>
    </row>
    <row r="3235" spans="1:7" x14ac:dyDescent="0.4">
      <c r="A3235" t="s">
        <v>3240</v>
      </c>
      <c r="B3235">
        <v>330.19008939999998</v>
      </c>
      <c r="C3235">
        <v>342.72828170000003</v>
      </c>
      <c r="D3235">
        <v>350.83919809999998</v>
      </c>
      <c r="E3235">
        <v>4132.3058350000001</v>
      </c>
      <c r="F3235">
        <v>5471.2649460000002</v>
      </c>
      <c r="G3235">
        <v>9499.5902590000005</v>
      </c>
    </row>
    <row r="3236" spans="1:7" x14ac:dyDescent="0.4">
      <c r="A3236" t="s">
        <v>3241</v>
      </c>
      <c r="B3236">
        <v>329.51649459999999</v>
      </c>
      <c r="C3236">
        <v>67.036730070000004</v>
      </c>
      <c r="D3236">
        <v>189.51658380000001</v>
      </c>
      <c r="E3236">
        <v>78.320730420000004</v>
      </c>
      <c r="F3236">
        <v>75.104434420000004</v>
      </c>
      <c r="G3236">
        <v>114.27069729999999</v>
      </c>
    </row>
    <row r="3237" spans="1:7" x14ac:dyDescent="0.4">
      <c r="A3237" t="s">
        <v>3242</v>
      </c>
      <c r="B3237">
        <v>327.03149109999998</v>
      </c>
      <c r="C3237">
        <v>400.64328119999999</v>
      </c>
      <c r="D3237">
        <v>437.80963050000003</v>
      </c>
      <c r="E3237">
        <v>366.59473860000003</v>
      </c>
      <c r="F3237">
        <v>365.08765729999999</v>
      </c>
      <c r="G3237">
        <v>396.40650929999998</v>
      </c>
    </row>
    <row r="3238" spans="1:7" x14ac:dyDescent="0.4">
      <c r="A3238" t="s">
        <v>3243</v>
      </c>
      <c r="B3238">
        <v>325.78512230000001</v>
      </c>
      <c r="C3238">
        <v>297.78780139999998</v>
      </c>
      <c r="D3238">
        <v>421.44403260000001</v>
      </c>
      <c r="E3238">
        <v>1781.4903389999999</v>
      </c>
      <c r="F3238">
        <v>1345.8287969999999</v>
      </c>
      <c r="G3238">
        <v>1036.3724850000001</v>
      </c>
    </row>
    <row r="3239" spans="1:7" x14ac:dyDescent="0.4">
      <c r="A3239" t="s">
        <v>3244</v>
      </c>
      <c r="B3239">
        <v>325.52279429999999</v>
      </c>
      <c r="C3239">
        <v>342.87557950000001</v>
      </c>
      <c r="D3239">
        <v>314.67190520000003</v>
      </c>
      <c r="E3239">
        <v>3655.956044</v>
      </c>
      <c r="F3239">
        <v>2727.060649</v>
      </c>
      <c r="G3239">
        <v>2947.8778029999999</v>
      </c>
    </row>
    <row r="3240" spans="1:7" x14ac:dyDescent="0.4">
      <c r="A3240" t="s">
        <v>3245</v>
      </c>
      <c r="B3240">
        <v>324.26887049999999</v>
      </c>
      <c r="C3240">
        <v>331.92546599999997</v>
      </c>
      <c r="D3240">
        <v>319.6878021</v>
      </c>
      <c r="E3240">
        <v>5036.0520740000002</v>
      </c>
      <c r="F3240">
        <v>2408.7310830000001</v>
      </c>
      <c r="G3240">
        <v>5167.6869530000004</v>
      </c>
    </row>
    <row r="3241" spans="1:7" x14ac:dyDescent="0.4">
      <c r="A3241" t="s">
        <v>3246</v>
      </c>
      <c r="B3241">
        <v>323.64104830000002</v>
      </c>
      <c r="C3241">
        <v>7526.31394</v>
      </c>
      <c r="D3241">
        <v>2709.3373879999999</v>
      </c>
      <c r="E3241">
        <v>373.36641400000002</v>
      </c>
      <c r="F3241">
        <v>18896.47752</v>
      </c>
      <c r="G3241">
        <v>6743.233988</v>
      </c>
    </row>
    <row r="3242" spans="1:7" x14ac:dyDescent="0.4">
      <c r="A3242" t="s">
        <v>3247</v>
      </c>
      <c r="B3242">
        <v>321.83220649999998</v>
      </c>
      <c r="C3242">
        <v>146.93807330000001</v>
      </c>
      <c r="D3242">
        <v>193.6079756</v>
      </c>
      <c r="E3242">
        <v>148.7228422</v>
      </c>
      <c r="F3242">
        <v>284.13544539999998</v>
      </c>
      <c r="G3242">
        <v>210.19855709999999</v>
      </c>
    </row>
    <row r="3243" spans="1:7" x14ac:dyDescent="0.4">
      <c r="A3243" t="s">
        <v>3248</v>
      </c>
      <c r="B3243">
        <v>320.21198809999999</v>
      </c>
      <c r="C3243">
        <v>411.27470049999999</v>
      </c>
      <c r="D3243">
        <v>433.09332000000001</v>
      </c>
      <c r="E3243">
        <v>985.82271890000004</v>
      </c>
      <c r="F3243">
        <v>882.01274360000002</v>
      </c>
      <c r="G3243">
        <v>1060.4676260000001</v>
      </c>
    </row>
    <row r="3244" spans="1:7" x14ac:dyDescent="0.4">
      <c r="A3244" t="s">
        <v>3249</v>
      </c>
      <c r="B3244">
        <v>319.95144620000002</v>
      </c>
      <c r="C3244">
        <v>250.96791440000001</v>
      </c>
      <c r="D3244">
        <v>379.3415091</v>
      </c>
      <c r="E3244">
        <v>3593.5424619999999</v>
      </c>
      <c r="F3244">
        <v>3454.0934360000001</v>
      </c>
      <c r="G3244">
        <v>3872.676766</v>
      </c>
    </row>
    <row r="3245" spans="1:7" x14ac:dyDescent="0.4">
      <c r="A3245" t="s">
        <v>3250</v>
      </c>
      <c r="B3245">
        <v>316.05423029999997</v>
      </c>
      <c r="C3245">
        <v>133.6427726</v>
      </c>
      <c r="D3245">
        <v>266.92139279999998</v>
      </c>
      <c r="E3245">
        <v>291.10425850000001</v>
      </c>
      <c r="F3245">
        <v>274.24800449999998</v>
      </c>
      <c r="G3245">
        <v>67.077295300000003</v>
      </c>
    </row>
    <row r="3246" spans="1:7" x14ac:dyDescent="0.4">
      <c r="A3246" t="s">
        <v>3251</v>
      </c>
      <c r="B3246">
        <v>314.89732550000002</v>
      </c>
      <c r="C3246">
        <v>187.73827199999999</v>
      </c>
      <c r="D3246">
        <v>237.9567807</v>
      </c>
      <c r="E3246">
        <v>173.45074260000001</v>
      </c>
      <c r="F3246">
        <v>305.36720880000001</v>
      </c>
      <c r="G3246">
        <v>176.3992044</v>
      </c>
    </row>
    <row r="3247" spans="1:7" x14ac:dyDescent="0.4">
      <c r="A3247" t="s">
        <v>3252</v>
      </c>
      <c r="B3247">
        <v>314.13992830000001</v>
      </c>
      <c r="C3247">
        <v>266.07020970000002</v>
      </c>
      <c r="D3247">
        <v>670.47026579999999</v>
      </c>
      <c r="E3247">
        <v>1005.003782</v>
      </c>
      <c r="F3247">
        <v>420.08558219999998</v>
      </c>
      <c r="G3247">
        <v>52.470509819999997</v>
      </c>
    </row>
    <row r="3248" spans="1:7" x14ac:dyDescent="0.4">
      <c r="A3248" t="s">
        <v>3253</v>
      </c>
      <c r="B3248">
        <v>314.05394109999997</v>
      </c>
      <c r="C3248">
        <v>384.87085730000001</v>
      </c>
      <c r="D3248">
        <v>233.47306750000001</v>
      </c>
      <c r="E3248">
        <v>94.426048390000005</v>
      </c>
      <c r="F3248">
        <v>465.91896630000002</v>
      </c>
      <c r="G3248">
        <v>210.11066080000001</v>
      </c>
    </row>
    <row r="3249" spans="1:7" x14ac:dyDescent="0.4">
      <c r="A3249" t="s">
        <v>3254</v>
      </c>
      <c r="B3249">
        <v>313.82708450000001</v>
      </c>
      <c r="C3249">
        <v>280.69850359999998</v>
      </c>
      <c r="D3249">
        <v>139.88542140000001</v>
      </c>
      <c r="E3249">
        <v>141.39180210000001</v>
      </c>
      <c r="F3249">
        <v>140.58953059999999</v>
      </c>
      <c r="G3249">
        <v>120.53567390000001</v>
      </c>
    </row>
    <row r="3250" spans="1:7" x14ac:dyDescent="0.4">
      <c r="A3250" t="s">
        <v>3255</v>
      </c>
      <c r="B3250">
        <v>312.66233840000001</v>
      </c>
      <c r="C3250">
        <v>415.87222120000001</v>
      </c>
      <c r="D3250">
        <v>334.81823439999999</v>
      </c>
      <c r="E3250">
        <v>2589.587892</v>
      </c>
      <c r="F3250">
        <v>312.20028359999998</v>
      </c>
      <c r="G3250">
        <v>398.37209619999999</v>
      </c>
    </row>
    <row r="3251" spans="1:7" x14ac:dyDescent="0.4">
      <c r="A3251" t="s">
        <v>3256</v>
      </c>
      <c r="B3251">
        <v>312.2741618</v>
      </c>
      <c r="C3251">
        <v>345.8882332</v>
      </c>
      <c r="D3251">
        <v>1062.179717</v>
      </c>
      <c r="E3251">
        <v>14077.678519999999</v>
      </c>
      <c r="F3251">
        <v>14734.800499999999</v>
      </c>
      <c r="G3251">
        <v>4464.6811129999996</v>
      </c>
    </row>
    <row r="3252" spans="1:7" x14ac:dyDescent="0.4">
      <c r="A3252" t="s">
        <v>3257</v>
      </c>
      <c r="B3252">
        <v>311.1551584</v>
      </c>
      <c r="C3252">
        <v>272.14795550000002</v>
      </c>
      <c r="D3252">
        <v>314.44985559999998</v>
      </c>
      <c r="E3252">
        <v>579.79205750000006</v>
      </c>
      <c r="F3252">
        <v>516.95129110000005</v>
      </c>
      <c r="G3252">
        <v>381.96778449999999</v>
      </c>
    </row>
    <row r="3253" spans="1:7" x14ac:dyDescent="0.4">
      <c r="A3253" t="s">
        <v>3258</v>
      </c>
      <c r="B3253">
        <v>308.78888449999999</v>
      </c>
      <c r="C3253">
        <v>113.5482066</v>
      </c>
      <c r="D3253">
        <v>60.320879210000001</v>
      </c>
      <c r="E3253">
        <v>49.175052530000002</v>
      </c>
      <c r="F3253">
        <v>48.126921449999998</v>
      </c>
      <c r="G3253">
        <v>48.915358050000002</v>
      </c>
    </row>
    <row r="3254" spans="1:7" x14ac:dyDescent="0.4">
      <c r="A3254" t="s">
        <v>3259</v>
      </c>
      <c r="B3254">
        <v>306.81845070000003</v>
      </c>
      <c r="C3254">
        <v>261.13571919999998</v>
      </c>
      <c r="D3254">
        <v>268.43968009999998</v>
      </c>
      <c r="E3254">
        <v>636.86864230000003</v>
      </c>
      <c r="F3254">
        <v>523.32185619999996</v>
      </c>
      <c r="G3254">
        <v>919.10681839999995</v>
      </c>
    </row>
    <row r="3255" spans="1:7" x14ac:dyDescent="0.4">
      <c r="A3255" t="s">
        <v>3260</v>
      </c>
      <c r="B3255">
        <v>306.62921640000002</v>
      </c>
      <c r="C3255">
        <v>5030.7599049999999</v>
      </c>
      <c r="D3255">
        <v>249.43140109999999</v>
      </c>
      <c r="E3255">
        <v>144.67835919999999</v>
      </c>
      <c r="F3255">
        <v>118.7200278</v>
      </c>
      <c r="G3255">
        <v>190.51771070000001</v>
      </c>
    </row>
    <row r="3256" spans="1:7" x14ac:dyDescent="0.4">
      <c r="A3256" t="s">
        <v>3261</v>
      </c>
      <c r="B3256">
        <v>306.42920600000002</v>
      </c>
      <c r="C3256">
        <v>348.8210325</v>
      </c>
      <c r="D3256">
        <v>724.29400510000005</v>
      </c>
      <c r="E3256">
        <v>106.7565958</v>
      </c>
      <c r="F3256">
        <v>100.370323</v>
      </c>
      <c r="G3256">
        <v>238.9512914</v>
      </c>
    </row>
    <row r="3257" spans="1:7" x14ac:dyDescent="0.4">
      <c r="A3257" t="s">
        <v>3262</v>
      </c>
      <c r="B3257">
        <v>305.29671480000002</v>
      </c>
      <c r="C3257">
        <v>310.24249049999997</v>
      </c>
      <c r="D3257">
        <v>2431.4126679999999</v>
      </c>
      <c r="E3257">
        <v>261.23580029999999</v>
      </c>
      <c r="F3257">
        <v>256.02406550000001</v>
      </c>
      <c r="G3257">
        <v>742.50697490000005</v>
      </c>
    </row>
    <row r="3258" spans="1:7" x14ac:dyDescent="0.4">
      <c r="A3258" t="s">
        <v>3263</v>
      </c>
      <c r="B3258">
        <v>305.06309329999999</v>
      </c>
      <c r="C3258">
        <v>301.4652274</v>
      </c>
      <c r="D3258">
        <v>282.1825278</v>
      </c>
      <c r="E3258">
        <v>567.28985409999996</v>
      </c>
      <c r="F3258">
        <v>268.82573309999998</v>
      </c>
      <c r="G3258">
        <v>231.3439913</v>
      </c>
    </row>
    <row r="3259" spans="1:7" x14ac:dyDescent="0.4">
      <c r="A3259" t="s">
        <v>3264</v>
      </c>
      <c r="B3259">
        <v>304.56885740000001</v>
      </c>
      <c r="C3259">
        <v>550.40468539999995</v>
      </c>
      <c r="D3259">
        <v>921.79502709999997</v>
      </c>
      <c r="E3259">
        <v>44.096742489999997</v>
      </c>
      <c r="F3259">
        <v>44.972846580000002</v>
      </c>
      <c r="G3259">
        <v>43.091425430000001</v>
      </c>
    </row>
    <row r="3260" spans="1:7" x14ac:dyDescent="0.4">
      <c r="A3260" t="s">
        <v>3265</v>
      </c>
      <c r="B3260">
        <v>302.12141009999999</v>
      </c>
      <c r="C3260">
        <v>341.17131139999998</v>
      </c>
      <c r="D3260">
        <v>272.5302355</v>
      </c>
      <c r="E3260">
        <v>290.15348319999998</v>
      </c>
      <c r="F3260">
        <v>1479.00863</v>
      </c>
      <c r="G3260">
        <v>301.3904574</v>
      </c>
    </row>
    <row r="3261" spans="1:7" x14ac:dyDescent="0.4">
      <c r="A3261" t="s">
        <v>3266</v>
      </c>
      <c r="B3261">
        <v>301.18317669999999</v>
      </c>
      <c r="C3261">
        <v>251.53366740000001</v>
      </c>
      <c r="D3261">
        <v>257.26002970000002</v>
      </c>
      <c r="E3261">
        <v>6152.7910659999998</v>
      </c>
      <c r="F3261">
        <v>3108.121298</v>
      </c>
      <c r="G3261">
        <v>4898.1059029999997</v>
      </c>
    </row>
    <row r="3262" spans="1:7" x14ac:dyDescent="0.4">
      <c r="A3262" t="s">
        <v>3267</v>
      </c>
      <c r="B3262">
        <v>300.64150690000002</v>
      </c>
      <c r="C3262">
        <v>407.00523049999998</v>
      </c>
      <c r="D3262">
        <v>632.23967440000001</v>
      </c>
      <c r="E3262">
        <v>4693.8176110000004</v>
      </c>
      <c r="F3262">
        <v>3830.850915</v>
      </c>
      <c r="G3262">
        <v>1261.747621</v>
      </c>
    </row>
    <row r="3263" spans="1:7" x14ac:dyDescent="0.4">
      <c r="A3263" t="s">
        <v>3268</v>
      </c>
      <c r="B3263">
        <v>300.48712510000001</v>
      </c>
      <c r="C3263">
        <v>773.59232840000004</v>
      </c>
      <c r="D3263">
        <v>383.57405089999997</v>
      </c>
      <c r="E3263">
        <v>147.84954310000001</v>
      </c>
      <c r="F3263">
        <v>97.014657510000006</v>
      </c>
      <c r="G3263">
        <v>287.24343490000001</v>
      </c>
    </row>
    <row r="3264" spans="1:7" x14ac:dyDescent="0.4">
      <c r="A3264" t="s">
        <v>3269</v>
      </c>
      <c r="B3264">
        <v>299.6328383</v>
      </c>
      <c r="C3264">
        <v>368.22686549999997</v>
      </c>
      <c r="D3264">
        <v>270.15707220000002</v>
      </c>
      <c r="E3264">
        <v>208.0061235</v>
      </c>
      <c r="F3264">
        <v>385.53132720000002</v>
      </c>
      <c r="G3264">
        <v>441.15958899999998</v>
      </c>
    </row>
    <row r="3265" spans="1:7" x14ac:dyDescent="0.4">
      <c r="A3265" t="s">
        <v>3270</v>
      </c>
      <c r="B3265">
        <v>299.6009128</v>
      </c>
      <c r="C3265">
        <v>1107.3106230000001</v>
      </c>
      <c r="D3265">
        <v>670.02463590000002</v>
      </c>
      <c r="E3265">
        <v>118.1619326</v>
      </c>
      <c r="F3265">
        <v>573.00936630000001</v>
      </c>
      <c r="G3265">
        <v>216.7293525</v>
      </c>
    </row>
    <row r="3266" spans="1:7" x14ac:dyDescent="0.4">
      <c r="A3266" t="s">
        <v>3271</v>
      </c>
      <c r="B3266">
        <v>298.19972300000001</v>
      </c>
      <c r="C3266">
        <v>231.114238</v>
      </c>
      <c r="D3266">
        <v>2048.7035350000001</v>
      </c>
      <c r="E3266">
        <v>1692.750667</v>
      </c>
      <c r="F3266">
        <v>240.59420009999999</v>
      </c>
      <c r="G3266">
        <v>260.94980800000002</v>
      </c>
    </row>
    <row r="3267" spans="1:7" x14ac:dyDescent="0.4">
      <c r="A3267" t="s">
        <v>3272</v>
      </c>
      <c r="B3267">
        <v>297.29581780000001</v>
      </c>
      <c r="C3267">
        <v>310.13877639999998</v>
      </c>
      <c r="D3267">
        <v>267.43399069999998</v>
      </c>
      <c r="E3267">
        <v>689.57773889999999</v>
      </c>
      <c r="F3267">
        <v>276.65607110000002</v>
      </c>
      <c r="G3267">
        <v>393.92772170000001</v>
      </c>
    </row>
    <row r="3268" spans="1:7" x14ac:dyDescent="0.4">
      <c r="A3268" t="s">
        <v>3273</v>
      </c>
      <c r="B3268">
        <v>297.13167520000002</v>
      </c>
      <c r="C3268">
        <v>295.47795009999999</v>
      </c>
      <c r="D3268">
        <v>265.96706069999999</v>
      </c>
      <c r="E3268">
        <v>7339.1010180000003</v>
      </c>
      <c r="F3268">
        <v>8632.4534029999995</v>
      </c>
      <c r="G3268">
        <v>1846.6509309999999</v>
      </c>
    </row>
    <row r="3269" spans="1:7" x14ac:dyDescent="0.4">
      <c r="A3269" t="s">
        <v>3274</v>
      </c>
      <c r="B3269">
        <v>296.1350152</v>
      </c>
      <c r="C3269">
        <v>407.98079919999998</v>
      </c>
      <c r="D3269">
        <v>320.23124369999999</v>
      </c>
      <c r="E3269">
        <v>375.28444400000001</v>
      </c>
      <c r="F3269">
        <v>627.17008999999996</v>
      </c>
      <c r="G3269">
        <v>384.87693339999998</v>
      </c>
    </row>
    <row r="3270" spans="1:7" x14ac:dyDescent="0.4">
      <c r="A3270" t="s">
        <v>3275</v>
      </c>
      <c r="B3270">
        <v>295.83546539999998</v>
      </c>
      <c r="C3270">
        <v>621.25814960000002</v>
      </c>
      <c r="D3270">
        <v>146.51124799999999</v>
      </c>
      <c r="E3270">
        <v>417.30954250000002</v>
      </c>
      <c r="F3270">
        <v>418.03334860000001</v>
      </c>
      <c r="G3270">
        <v>154.45822820000001</v>
      </c>
    </row>
    <row r="3271" spans="1:7" x14ac:dyDescent="0.4">
      <c r="A3271" t="s">
        <v>3276</v>
      </c>
      <c r="B3271">
        <v>294.59768439999999</v>
      </c>
      <c r="C3271">
        <v>370.93271490000001</v>
      </c>
      <c r="D3271">
        <v>74.401431729999999</v>
      </c>
      <c r="E3271">
        <v>83.784309759999999</v>
      </c>
      <c r="F3271">
        <v>91.430888569999993</v>
      </c>
      <c r="G3271">
        <v>309.02110929999998</v>
      </c>
    </row>
    <row r="3272" spans="1:7" x14ac:dyDescent="0.4">
      <c r="A3272" t="s">
        <v>3277</v>
      </c>
      <c r="B3272">
        <v>293.97128240000001</v>
      </c>
      <c r="C3272">
        <v>276.17488040000001</v>
      </c>
      <c r="D3272">
        <v>231.069153</v>
      </c>
      <c r="E3272">
        <v>208.9970855</v>
      </c>
      <c r="F3272">
        <v>267.78749199999999</v>
      </c>
      <c r="G3272">
        <v>230.86158270000001</v>
      </c>
    </row>
    <row r="3273" spans="1:7" x14ac:dyDescent="0.4">
      <c r="A3273" t="s">
        <v>3278</v>
      </c>
      <c r="B3273">
        <v>293.78769210000002</v>
      </c>
      <c r="C3273">
        <v>208.9926959</v>
      </c>
      <c r="D3273">
        <v>253.33550980000001</v>
      </c>
      <c r="E3273">
        <v>395.0516121</v>
      </c>
      <c r="F3273">
        <v>271.37977260000002</v>
      </c>
      <c r="G3273">
        <v>287.60939580000002</v>
      </c>
    </row>
    <row r="3274" spans="1:7" x14ac:dyDescent="0.4">
      <c r="A3274" t="s">
        <v>3279</v>
      </c>
      <c r="B3274">
        <v>293.16169589999998</v>
      </c>
      <c r="C3274">
        <v>243.75375059999999</v>
      </c>
      <c r="D3274">
        <v>238.4946832</v>
      </c>
      <c r="E3274">
        <v>525.56409540000004</v>
      </c>
      <c r="F3274">
        <v>108.6853241</v>
      </c>
      <c r="G3274">
        <v>191.81593770000001</v>
      </c>
    </row>
    <row r="3275" spans="1:7" x14ac:dyDescent="0.4">
      <c r="A3275" t="s">
        <v>3280</v>
      </c>
      <c r="B3275">
        <v>292.48679900000002</v>
      </c>
      <c r="C3275">
        <v>450.14144290000002</v>
      </c>
      <c r="D3275">
        <v>2832.3524609999999</v>
      </c>
      <c r="E3275">
        <v>3510.0973300000001</v>
      </c>
      <c r="F3275">
        <v>328.84517740000001</v>
      </c>
      <c r="G3275">
        <v>276.86855809999997</v>
      </c>
    </row>
    <row r="3276" spans="1:7" x14ac:dyDescent="0.4">
      <c r="A3276" t="s">
        <v>3281</v>
      </c>
      <c r="B3276">
        <v>291.5250777</v>
      </c>
      <c r="C3276">
        <v>313.80100709999999</v>
      </c>
      <c r="D3276">
        <v>264.14913569999999</v>
      </c>
      <c r="E3276">
        <v>1972.385376</v>
      </c>
      <c r="F3276">
        <v>1153.794877</v>
      </c>
      <c r="G3276">
        <v>2010.0849470000001</v>
      </c>
    </row>
    <row r="3277" spans="1:7" x14ac:dyDescent="0.4">
      <c r="A3277" t="s">
        <v>3282</v>
      </c>
      <c r="B3277">
        <v>289.09582640000002</v>
      </c>
      <c r="C3277">
        <v>330.39622439999999</v>
      </c>
      <c r="D3277">
        <v>275.56674779999997</v>
      </c>
      <c r="E3277">
        <v>322.10949199999999</v>
      </c>
      <c r="F3277">
        <v>423.8956245</v>
      </c>
      <c r="G3277">
        <v>289.09291189999999</v>
      </c>
    </row>
    <row r="3278" spans="1:7" x14ac:dyDescent="0.4">
      <c r="A3278" t="s">
        <v>3283</v>
      </c>
      <c r="B3278">
        <v>288.93335109999998</v>
      </c>
      <c r="C3278">
        <v>895.81512310000005</v>
      </c>
      <c r="D3278">
        <v>937.55956419999995</v>
      </c>
      <c r="E3278">
        <v>10662.00561</v>
      </c>
      <c r="F3278">
        <v>9106.1126509999995</v>
      </c>
      <c r="G3278">
        <v>3616.643055</v>
      </c>
    </row>
    <row r="3279" spans="1:7" x14ac:dyDescent="0.4">
      <c r="A3279" t="s">
        <v>3284</v>
      </c>
      <c r="B3279">
        <v>288.77128379999999</v>
      </c>
      <c r="C3279">
        <v>272.02331779999997</v>
      </c>
      <c r="D3279">
        <v>98.324735540000006</v>
      </c>
      <c r="E3279">
        <v>201.01886500000001</v>
      </c>
      <c r="F3279">
        <v>70.402135240000007</v>
      </c>
      <c r="G3279">
        <v>266.17691710000003</v>
      </c>
    </row>
    <row r="3280" spans="1:7" x14ac:dyDescent="0.4">
      <c r="A3280" t="s">
        <v>3285</v>
      </c>
      <c r="B3280">
        <v>288.28299800000002</v>
      </c>
      <c r="C3280">
        <v>578.20490089999998</v>
      </c>
      <c r="D3280">
        <v>2527.7288210000002</v>
      </c>
      <c r="E3280">
        <v>1878.062964</v>
      </c>
      <c r="F3280">
        <v>2100.045736</v>
      </c>
      <c r="G3280">
        <v>319.6695545</v>
      </c>
    </row>
    <row r="3281" spans="1:7" x14ac:dyDescent="0.4">
      <c r="A3281" t="s">
        <v>3286</v>
      </c>
      <c r="B3281">
        <v>284.75140379999999</v>
      </c>
      <c r="C3281">
        <v>3784.7449470000001</v>
      </c>
      <c r="D3281">
        <v>4445.8410359999998</v>
      </c>
      <c r="E3281">
        <v>4149.529184</v>
      </c>
      <c r="F3281">
        <v>6235.3407349999998</v>
      </c>
      <c r="G3281">
        <v>260.47540759999998</v>
      </c>
    </row>
    <row r="3282" spans="1:7" x14ac:dyDescent="0.4">
      <c r="A3282" t="s">
        <v>3287</v>
      </c>
      <c r="B3282">
        <v>282.83809789999998</v>
      </c>
      <c r="C3282">
        <v>271.30486819999999</v>
      </c>
      <c r="D3282">
        <v>164.27263640000001</v>
      </c>
      <c r="E3282">
        <v>15194.39806</v>
      </c>
      <c r="F3282">
        <v>79.467395190000005</v>
      </c>
      <c r="G3282">
        <v>104.618377</v>
      </c>
    </row>
    <row r="3283" spans="1:7" x14ac:dyDescent="0.4">
      <c r="A3283" t="s">
        <v>3288</v>
      </c>
      <c r="B3283">
        <v>281.91094980000003</v>
      </c>
      <c r="C3283">
        <v>262.98109899999997</v>
      </c>
      <c r="D3283">
        <v>267.92799109999999</v>
      </c>
      <c r="E3283">
        <v>283.69561010000001</v>
      </c>
      <c r="F3283">
        <v>234.17104140000001</v>
      </c>
      <c r="G3283">
        <v>224.81582209999999</v>
      </c>
    </row>
    <row r="3284" spans="1:7" x14ac:dyDescent="0.4">
      <c r="A3284" t="s">
        <v>3289</v>
      </c>
      <c r="B3284">
        <v>279.9277816</v>
      </c>
      <c r="C3284">
        <v>209.15790329999999</v>
      </c>
      <c r="D3284">
        <v>883.49901690000002</v>
      </c>
      <c r="E3284">
        <v>2445.27916</v>
      </c>
      <c r="F3284">
        <v>117.33258259999999</v>
      </c>
      <c r="G3284">
        <v>169.784221</v>
      </c>
    </row>
    <row r="3285" spans="1:7" x14ac:dyDescent="0.4">
      <c r="A3285" t="s">
        <v>3290</v>
      </c>
      <c r="B3285">
        <v>278.17052969999997</v>
      </c>
      <c r="C3285">
        <v>312.19781999999998</v>
      </c>
      <c r="D3285">
        <v>443.13820989999999</v>
      </c>
      <c r="E3285">
        <v>583.27372730000002</v>
      </c>
      <c r="F3285">
        <v>302.56960140000001</v>
      </c>
      <c r="G3285">
        <v>516.58546260000003</v>
      </c>
    </row>
    <row r="3286" spans="1:7" x14ac:dyDescent="0.4">
      <c r="A3286" t="s">
        <v>3291</v>
      </c>
      <c r="B3286">
        <v>278.15087039999997</v>
      </c>
      <c r="C3286">
        <v>321.19277069999998</v>
      </c>
      <c r="D3286">
        <v>392.92756220000001</v>
      </c>
      <c r="E3286">
        <v>755.72446309999998</v>
      </c>
      <c r="F3286">
        <v>189.9891883</v>
      </c>
      <c r="G3286">
        <v>299.52947490000003</v>
      </c>
    </row>
    <row r="3287" spans="1:7" x14ac:dyDescent="0.4">
      <c r="A3287" t="s">
        <v>3292</v>
      </c>
      <c r="B3287">
        <v>278.10775910000001</v>
      </c>
      <c r="C3287">
        <v>421.47544190000002</v>
      </c>
      <c r="D3287">
        <v>579.58706949999998</v>
      </c>
      <c r="E3287">
        <v>12754.51406</v>
      </c>
      <c r="F3287">
        <v>10393.030650000001</v>
      </c>
      <c r="G3287">
        <v>4333.0314500000004</v>
      </c>
    </row>
    <row r="3288" spans="1:7" x14ac:dyDescent="0.4">
      <c r="A3288" t="s">
        <v>3293</v>
      </c>
      <c r="B3288">
        <v>277.2314811</v>
      </c>
      <c r="C3288">
        <v>275.688513</v>
      </c>
      <c r="D3288">
        <v>248.15409560000001</v>
      </c>
      <c r="E3288">
        <v>8009.107285</v>
      </c>
      <c r="F3288">
        <v>8250.2857739999999</v>
      </c>
      <c r="G3288">
        <v>1935.8119509999999</v>
      </c>
    </row>
    <row r="3289" spans="1:7" x14ac:dyDescent="0.4">
      <c r="A3289" t="s">
        <v>3294</v>
      </c>
      <c r="B3289">
        <v>277.05853710000002</v>
      </c>
      <c r="C3289">
        <v>274.05112969999999</v>
      </c>
      <c r="D3289">
        <v>412.44880660000001</v>
      </c>
      <c r="E3289">
        <v>8734.8193240000001</v>
      </c>
      <c r="F3289">
        <v>10262.73933</v>
      </c>
      <c r="G3289">
        <v>2255.8005819999998</v>
      </c>
    </row>
    <row r="3290" spans="1:7" x14ac:dyDescent="0.4">
      <c r="A3290" t="s">
        <v>3295</v>
      </c>
      <c r="B3290">
        <v>277.0030557</v>
      </c>
      <c r="C3290">
        <v>578.9277098</v>
      </c>
      <c r="D3290">
        <v>87.472661459999998</v>
      </c>
      <c r="E3290">
        <v>1567.370126</v>
      </c>
      <c r="F3290">
        <v>616.14749180000001</v>
      </c>
      <c r="G3290">
        <v>653.21973590000005</v>
      </c>
    </row>
    <row r="3291" spans="1:7" x14ac:dyDescent="0.4">
      <c r="A3291" t="s">
        <v>3296</v>
      </c>
      <c r="B3291">
        <v>276.53157010000001</v>
      </c>
      <c r="C3291">
        <v>130.73934869999999</v>
      </c>
      <c r="D3291">
        <v>568.39608109999995</v>
      </c>
      <c r="E3291">
        <v>846.94517459999997</v>
      </c>
      <c r="F3291">
        <v>130.75532039999999</v>
      </c>
      <c r="G3291">
        <v>49.719738550000002</v>
      </c>
    </row>
    <row r="3292" spans="1:7" x14ac:dyDescent="0.4">
      <c r="A3292" t="s">
        <v>3297</v>
      </c>
      <c r="B3292">
        <v>276.50355639999998</v>
      </c>
      <c r="C3292">
        <v>375.55859299999997</v>
      </c>
      <c r="D3292">
        <v>466.25022050000001</v>
      </c>
      <c r="E3292">
        <v>398.04330579999998</v>
      </c>
      <c r="F3292">
        <v>166.27433070000001</v>
      </c>
      <c r="G3292">
        <v>57.317347490000003</v>
      </c>
    </row>
    <row r="3293" spans="1:7" x14ac:dyDescent="0.4">
      <c r="A3293" t="s">
        <v>3298</v>
      </c>
      <c r="B3293">
        <v>275.0733439</v>
      </c>
      <c r="C3293">
        <v>187.8654784</v>
      </c>
      <c r="D3293">
        <v>441.50449350000002</v>
      </c>
      <c r="E3293">
        <v>445.78987590000003</v>
      </c>
      <c r="F3293">
        <v>425.52701960000002</v>
      </c>
      <c r="G3293">
        <v>334.94514429999998</v>
      </c>
    </row>
    <row r="3294" spans="1:7" x14ac:dyDescent="0.4">
      <c r="A3294" t="s">
        <v>3299</v>
      </c>
      <c r="B3294">
        <v>274.78332169999999</v>
      </c>
      <c r="C3294">
        <v>5171.7036850000004</v>
      </c>
      <c r="D3294">
        <v>1257.3331350000001</v>
      </c>
      <c r="E3294">
        <v>641.06243919999997</v>
      </c>
      <c r="F3294">
        <v>2066.98857</v>
      </c>
      <c r="G3294">
        <v>3155.6739309999998</v>
      </c>
    </row>
    <row r="3295" spans="1:7" x14ac:dyDescent="0.4">
      <c r="A3295" t="s">
        <v>3300</v>
      </c>
      <c r="B3295">
        <v>273.08815870000001</v>
      </c>
      <c r="C3295">
        <v>216.16277940000001</v>
      </c>
      <c r="D3295">
        <v>1093.984483</v>
      </c>
      <c r="E3295">
        <v>727.1788841</v>
      </c>
      <c r="F3295">
        <v>1224.6499799999999</v>
      </c>
      <c r="G3295">
        <v>132.10860489999999</v>
      </c>
    </row>
    <row r="3296" spans="1:7" x14ac:dyDescent="0.4">
      <c r="A3296" t="s">
        <v>3301</v>
      </c>
      <c r="B3296">
        <v>271.62707</v>
      </c>
      <c r="C3296">
        <v>207.51784190000001</v>
      </c>
      <c r="D3296">
        <v>3636.5214259999998</v>
      </c>
      <c r="E3296">
        <v>322.43284929999999</v>
      </c>
      <c r="F3296">
        <v>918.81990269999994</v>
      </c>
      <c r="G3296">
        <v>1574.728069</v>
      </c>
    </row>
    <row r="3297" spans="1:7" x14ac:dyDescent="0.4">
      <c r="A3297" t="s">
        <v>3302</v>
      </c>
      <c r="B3297">
        <v>270.84703259999998</v>
      </c>
      <c r="C3297">
        <v>1639.3648989999999</v>
      </c>
      <c r="D3297">
        <v>672.57803060000003</v>
      </c>
      <c r="E3297">
        <v>425.13773359999999</v>
      </c>
      <c r="F3297">
        <v>1615.7189249999999</v>
      </c>
      <c r="G3297">
        <v>523.36420769999995</v>
      </c>
    </row>
    <row r="3298" spans="1:7" x14ac:dyDescent="0.4">
      <c r="A3298" t="s">
        <v>3303</v>
      </c>
      <c r="B3298">
        <v>270.27238499999999</v>
      </c>
      <c r="C3298">
        <v>118.14268800000001</v>
      </c>
      <c r="D3298">
        <v>204.5490763</v>
      </c>
      <c r="E3298">
        <v>94.807526499999994</v>
      </c>
      <c r="F3298">
        <v>130.41458130000001</v>
      </c>
      <c r="G3298">
        <v>107.6623161</v>
      </c>
    </row>
    <row r="3299" spans="1:7" x14ac:dyDescent="0.4">
      <c r="A3299" t="s">
        <v>3304</v>
      </c>
      <c r="B3299">
        <v>269.74481950000001</v>
      </c>
      <c r="C3299">
        <v>616.94940329999997</v>
      </c>
      <c r="D3299">
        <v>536.00728019999997</v>
      </c>
      <c r="E3299">
        <v>1853.1451910000001</v>
      </c>
      <c r="F3299">
        <v>928.22362910000004</v>
      </c>
      <c r="G3299">
        <v>1574.5342579999999</v>
      </c>
    </row>
    <row r="3300" spans="1:7" x14ac:dyDescent="0.4">
      <c r="A3300" t="s">
        <v>3305</v>
      </c>
      <c r="B3300">
        <v>269.33294369999999</v>
      </c>
      <c r="C3300">
        <v>239.1795386</v>
      </c>
      <c r="D3300">
        <v>262.26441019999999</v>
      </c>
      <c r="E3300">
        <v>1593.953743</v>
      </c>
      <c r="F3300">
        <v>1450.095517</v>
      </c>
      <c r="G3300">
        <v>1448.8459680000001</v>
      </c>
    </row>
    <row r="3301" spans="1:7" x14ac:dyDescent="0.4">
      <c r="A3301" t="s">
        <v>3306</v>
      </c>
      <c r="B3301">
        <v>269.22943780000003</v>
      </c>
      <c r="C3301">
        <v>772.62992659999998</v>
      </c>
      <c r="D3301">
        <v>1501.380887</v>
      </c>
      <c r="E3301">
        <v>560.23985289999996</v>
      </c>
      <c r="F3301">
        <v>1100.749378</v>
      </c>
      <c r="G3301">
        <v>426.61511580000001</v>
      </c>
    </row>
    <row r="3302" spans="1:7" x14ac:dyDescent="0.4">
      <c r="A3302" t="s">
        <v>3307</v>
      </c>
      <c r="B3302">
        <v>269.013913</v>
      </c>
      <c r="C3302">
        <v>1069.6915759999999</v>
      </c>
      <c r="D3302">
        <v>488.61905359999997</v>
      </c>
      <c r="E3302">
        <v>183.56434189999999</v>
      </c>
      <c r="F3302">
        <v>1876.9422609999999</v>
      </c>
      <c r="G3302">
        <v>200.17449149999999</v>
      </c>
    </row>
    <row r="3303" spans="1:7" x14ac:dyDescent="0.4">
      <c r="A3303" t="s">
        <v>3308</v>
      </c>
      <c r="B3303">
        <v>268.44574879999999</v>
      </c>
      <c r="C3303">
        <v>288.95814719999998</v>
      </c>
      <c r="D3303">
        <v>610.65650579999999</v>
      </c>
      <c r="E3303">
        <v>3416.883683</v>
      </c>
      <c r="F3303">
        <v>4295.1208999999999</v>
      </c>
      <c r="G3303">
        <v>652.99924469999996</v>
      </c>
    </row>
    <row r="3304" spans="1:7" x14ac:dyDescent="0.4">
      <c r="A3304" t="s">
        <v>3309</v>
      </c>
      <c r="B3304">
        <v>267.54243880000001</v>
      </c>
      <c r="C3304">
        <v>297.65183130000003</v>
      </c>
      <c r="D3304">
        <v>997.7321541</v>
      </c>
      <c r="E3304">
        <v>820.34880659999999</v>
      </c>
      <c r="F3304">
        <v>255.4437399</v>
      </c>
      <c r="G3304">
        <v>247.99455080000001</v>
      </c>
    </row>
    <row r="3305" spans="1:7" x14ac:dyDescent="0.4">
      <c r="A3305" t="s">
        <v>3310</v>
      </c>
      <c r="B3305">
        <v>267.33277880000003</v>
      </c>
      <c r="C3305">
        <v>1082.026709</v>
      </c>
      <c r="D3305">
        <v>735.121173</v>
      </c>
      <c r="E3305">
        <v>697.28774120000003</v>
      </c>
      <c r="F3305">
        <v>92.815168069999999</v>
      </c>
      <c r="G3305">
        <v>202.0581703</v>
      </c>
    </row>
    <row r="3306" spans="1:7" x14ac:dyDescent="0.4">
      <c r="A3306" t="s">
        <v>3311</v>
      </c>
      <c r="B3306">
        <v>266.97202820000001</v>
      </c>
      <c r="C3306">
        <v>272.31108060000003</v>
      </c>
      <c r="D3306">
        <v>317.44314429999997</v>
      </c>
      <c r="E3306">
        <v>53996.904139999999</v>
      </c>
      <c r="F3306">
        <v>41006.08453</v>
      </c>
      <c r="G3306">
        <v>44931.163390000002</v>
      </c>
    </row>
    <row r="3307" spans="1:7" x14ac:dyDescent="0.4">
      <c r="A3307" t="s">
        <v>3312</v>
      </c>
      <c r="B3307">
        <v>266.83997199999999</v>
      </c>
      <c r="C3307">
        <v>1042.9921409999999</v>
      </c>
      <c r="D3307">
        <v>233.5997619</v>
      </c>
      <c r="E3307">
        <v>262.72218479999998</v>
      </c>
      <c r="F3307">
        <v>2227.1127230000002</v>
      </c>
      <c r="G3307">
        <v>257.35908560000001</v>
      </c>
    </row>
    <row r="3308" spans="1:7" x14ac:dyDescent="0.4">
      <c r="A3308" t="s">
        <v>3313</v>
      </c>
      <c r="B3308">
        <v>266.06250490000002</v>
      </c>
      <c r="C3308">
        <v>1547.0813840000001</v>
      </c>
      <c r="D3308">
        <v>1413.958412</v>
      </c>
      <c r="E3308">
        <v>115090.1299</v>
      </c>
      <c r="F3308">
        <v>75393.890069999994</v>
      </c>
      <c r="G3308">
        <v>222.4323837</v>
      </c>
    </row>
    <row r="3309" spans="1:7" x14ac:dyDescent="0.4">
      <c r="A3309" t="s">
        <v>3314</v>
      </c>
      <c r="B3309">
        <v>263.40801549999998</v>
      </c>
      <c r="C3309">
        <v>496.22685030000002</v>
      </c>
      <c r="D3309">
        <v>912.57971869999994</v>
      </c>
      <c r="E3309">
        <v>769.05287410000005</v>
      </c>
      <c r="F3309">
        <v>999.25388580000003</v>
      </c>
      <c r="G3309">
        <v>352.15690599999999</v>
      </c>
    </row>
    <row r="3310" spans="1:7" x14ac:dyDescent="0.4">
      <c r="A3310" t="s">
        <v>3315</v>
      </c>
      <c r="B3310">
        <v>262.03441400000003</v>
      </c>
      <c r="C3310">
        <v>159.66302020000001</v>
      </c>
      <c r="D3310">
        <v>123.83477499999999</v>
      </c>
      <c r="E3310">
        <v>185.4196058</v>
      </c>
      <c r="F3310">
        <v>104.81952200000001</v>
      </c>
      <c r="G3310">
        <v>115.3638746</v>
      </c>
    </row>
    <row r="3311" spans="1:7" x14ac:dyDescent="0.4">
      <c r="A3311" t="s">
        <v>3316</v>
      </c>
      <c r="B3311">
        <v>261.93733889999999</v>
      </c>
      <c r="C3311">
        <v>502.52088570000001</v>
      </c>
      <c r="D3311">
        <v>369.42978929999998</v>
      </c>
      <c r="E3311">
        <v>380.75818679999998</v>
      </c>
      <c r="F3311">
        <v>378.45969459999998</v>
      </c>
      <c r="G3311">
        <v>445.42481939999999</v>
      </c>
    </row>
    <row r="3312" spans="1:7" x14ac:dyDescent="0.4">
      <c r="A3312" t="s">
        <v>3317</v>
      </c>
      <c r="B3312">
        <v>261.34005780000001</v>
      </c>
      <c r="C3312">
        <v>1527.0473099999999</v>
      </c>
      <c r="D3312">
        <v>1548.51009</v>
      </c>
      <c r="E3312">
        <v>13028.190339999999</v>
      </c>
      <c r="F3312">
        <v>5738.5937960000001</v>
      </c>
      <c r="G3312">
        <v>4006.8819490000001</v>
      </c>
    </row>
    <row r="3313" spans="1:7" x14ac:dyDescent="0.4">
      <c r="A3313" t="s">
        <v>3318</v>
      </c>
      <c r="B3313">
        <v>257.55627920000001</v>
      </c>
      <c r="C3313">
        <v>195.64664980000001</v>
      </c>
      <c r="D3313">
        <v>192.57232070000001</v>
      </c>
      <c r="E3313">
        <v>7929.9913560000005</v>
      </c>
      <c r="F3313">
        <v>8004.3591939999997</v>
      </c>
      <c r="G3313">
        <v>1252.641435</v>
      </c>
    </row>
    <row r="3314" spans="1:7" x14ac:dyDescent="0.4">
      <c r="A3314" t="s">
        <v>3319</v>
      </c>
      <c r="B3314">
        <v>256.63172020000002</v>
      </c>
      <c r="C3314">
        <v>201.43779470000001</v>
      </c>
      <c r="D3314">
        <v>481.18021499999998</v>
      </c>
      <c r="E3314">
        <v>358.9544636</v>
      </c>
      <c r="F3314">
        <v>410.37434730000001</v>
      </c>
      <c r="G3314">
        <v>963.20060869999998</v>
      </c>
    </row>
    <row r="3315" spans="1:7" x14ac:dyDescent="0.4">
      <c r="A3315" t="s">
        <v>3320</v>
      </c>
      <c r="B3315">
        <v>255.73705630000001</v>
      </c>
      <c r="C3315">
        <v>356.98557190000002</v>
      </c>
      <c r="D3315">
        <v>542.92318350000005</v>
      </c>
      <c r="E3315">
        <v>558.80364280000003</v>
      </c>
      <c r="F3315">
        <v>508.43619619999998</v>
      </c>
      <c r="G3315">
        <v>336.45528810000002</v>
      </c>
    </row>
    <row r="3316" spans="1:7" x14ac:dyDescent="0.4">
      <c r="A3316" t="s">
        <v>3321</v>
      </c>
      <c r="B3316">
        <v>255.5940612</v>
      </c>
      <c r="C3316">
        <v>388.76345459999999</v>
      </c>
      <c r="D3316">
        <v>865.90989569999999</v>
      </c>
      <c r="E3316">
        <v>1237.954751</v>
      </c>
      <c r="F3316">
        <v>1415.799908</v>
      </c>
      <c r="G3316">
        <v>984.78723009999999</v>
      </c>
    </row>
    <row r="3317" spans="1:7" x14ac:dyDescent="0.4">
      <c r="A3317" t="s">
        <v>3322</v>
      </c>
      <c r="B3317">
        <v>254.90747519999999</v>
      </c>
      <c r="C3317">
        <v>675.48737830000005</v>
      </c>
      <c r="D3317">
        <v>2717.802972</v>
      </c>
      <c r="E3317">
        <v>3080.6518809999998</v>
      </c>
      <c r="F3317">
        <v>3058.478243</v>
      </c>
      <c r="G3317">
        <v>233.17577230000001</v>
      </c>
    </row>
    <row r="3318" spans="1:7" x14ac:dyDescent="0.4">
      <c r="A3318" t="s">
        <v>3323</v>
      </c>
      <c r="B3318">
        <v>253.93253129999999</v>
      </c>
      <c r="C3318">
        <v>1122.6925739999999</v>
      </c>
      <c r="D3318">
        <v>625.46095279999997</v>
      </c>
      <c r="E3318">
        <v>262.61345469999998</v>
      </c>
      <c r="F3318">
        <v>1048.9884030000001</v>
      </c>
      <c r="G3318">
        <v>629.82194440000001</v>
      </c>
    </row>
    <row r="3319" spans="1:7" x14ac:dyDescent="0.4">
      <c r="A3319" t="s">
        <v>3324</v>
      </c>
      <c r="B3319">
        <v>249.4516998</v>
      </c>
      <c r="C3319">
        <v>452.68205920000003</v>
      </c>
      <c r="D3319">
        <v>358.0186185</v>
      </c>
      <c r="E3319">
        <v>172.11762139999999</v>
      </c>
      <c r="F3319">
        <v>194.63789</v>
      </c>
      <c r="G3319">
        <v>245.2024514</v>
      </c>
    </row>
    <row r="3320" spans="1:7" x14ac:dyDescent="0.4">
      <c r="A3320" t="s">
        <v>3325</v>
      </c>
      <c r="B3320">
        <v>248.53287779999999</v>
      </c>
      <c r="C3320">
        <v>1329.4913819999999</v>
      </c>
      <c r="D3320">
        <v>2326.2897109999999</v>
      </c>
      <c r="E3320">
        <v>28.100459220000001</v>
      </c>
      <c r="F3320">
        <v>26.521857430000001</v>
      </c>
      <c r="G3320">
        <v>27.18195948</v>
      </c>
    </row>
    <row r="3321" spans="1:7" x14ac:dyDescent="0.4">
      <c r="A3321" t="s">
        <v>3326</v>
      </c>
      <c r="B3321">
        <v>246.55580889999999</v>
      </c>
      <c r="C3321">
        <v>97.882482870000004</v>
      </c>
      <c r="D3321">
        <v>343.35615089999999</v>
      </c>
      <c r="E3321">
        <v>440.60828429999998</v>
      </c>
      <c r="F3321">
        <v>135.40192690000001</v>
      </c>
      <c r="G3321">
        <v>98.862930149999997</v>
      </c>
    </row>
    <row r="3322" spans="1:7" x14ac:dyDescent="0.4">
      <c r="A3322" t="s">
        <v>3327</v>
      </c>
      <c r="B3322">
        <v>246.35279940000001</v>
      </c>
      <c r="C3322">
        <v>495.31656939999999</v>
      </c>
      <c r="D3322">
        <v>1090.1502359999999</v>
      </c>
      <c r="E3322">
        <v>200.6010617</v>
      </c>
      <c r="F3322">
        <v>1085.8023330000001</v>
      </c>
      <c r="G3322">
        <v>316.76252670000002</v>
      </c>
    </row>
    <row r="3323" spans="1:7" x14ac:dyDescent="0.4">
      <c r="A3323" t="s">
        <v>3328</v>
      </c>
      <c r="B3323">
        <v>245.79824600000001</v>
      </c>
      <c r="C3323">
        <v>234.98184760000001</v>
      </c>
      <c r="D3323">
        <v>220.017731</v>
      </c>
      <c r="E3323">
        <v>530.81226319999996</v>
      </c>
      <c r="F3323">
        <v>1977.718198</v>
      </c>
      <c r="G3323">
        <v>222.0492696</v>
      </c>
    </row>
    <row r="3324" spans="1:7" x14ac:dyDescent="0.4">
      <c r="A3324" t="s">
        <v>3329</v>
      </c>
      <c r="B3324">
        <v>245.6874364</v>
      </c>
      <c r="C3324">
        <v>2525.0037940000002</v>
      </c>
      <c r="D3324">
        <v>2267.4341479999998</v>
      </c>
      <c r="E3324">
        <v>811.99665479999999</v>
      </c>
      <c r="F3324">
        <v>1235.8614339999999</v>
      </c>
      <c r="G3324">
        <v>255.69308219999999</v>
      </c>
    </row>
    <row r="3325" spans="1:7" x14ac:dyDescent="0.4">
      <c r="A3325" t="s">
        <v>3330</v>
      </c>
      <c r="B3325">
        <v>245.38693190000001</v>
      </c>
      <c r="C3325">
        <v>151.0419253</v>
      </c>
      <c r="D3325">
        <v>156.58036799999999</v>
      </c>
      <c r="E3325">
        <v>207.79286740000001</v>
      </c>
      <c r="F3325">
        <v>218.0150581</v>
      </c>
      <c r="G3325">
        <v>217.61058259999999</v>
      </c>
    </row>
    <row r="3326" spans="1:7" x14ac:dyDescent="0.4">
      <c r="A3326" t="s">
        <v>3331</v>
      </c>
      <c r="B3326">
        <v>243.65899110000001</v>
      </c>
      <c r="C3326">
        <v>241.5505469</v>
      </c>
      <c r="D3326">
        <v>247.71856790000001</v>
      </c>
      <c r="E3326">
        <v>1279.2468510000001</v>
      </c>
      <c r="F3326">
        <v>602.3411122</v>
      </c>
      <c r="G3326">
        <v>698.50320639999995</v>
      </c>
    </row>
    <row r="3327" spans="1:7" x14ac:dyDescent="0.4">
      <c r="A3327" t="s">
        <v>3332</v>
      </c>
      <c r="B3327">
        <v>243.35050269999999</v>
      </c>
      <c r="C3327">
        <v>238.59757920000001</v>
      </c>
      <c r="D3327">
        <v>324.13807350000002</v>
      </c>
      <c r="E3327">
        <v>1897.624636</v>
      </c>
      <c r="F3327">
        <v>1623.5685269999999</v>
      </c>
      <c r="G3327">
        <v>1858.501968</v>
      </c>
    </row>
    <row r="3328" spans="1:7" x14ac:dyDescent="0.4">
      <c r="A3328" t="s">
        <v>3333</v>
      </c>
      <c r="B3328">
        <v>242.7564486</v>
      </c>
      <c r="C3328">
        <v>208.20021170000001</v>
      </c>
      <c r="D3328">
        <v>211.35528529999999</v>
      </c>
      <c r="E3328">
        <v>4033.389079</v>
      </c>
      <c r="F3328">
        <v>5171.3653459999996</v>
      </c>
      <c r="G3328">
        <v>1900.241687</v>
      </c>
    </row>
    <row r="3329" spans="1:7" x14ac:dyDescent="0.4">
      <c r="A3329" t="s">
        <v>3334</v>
      </c>
      <c r="B3329">
        <v>242.5879683</v>
      </c>
      <c r="C3329">
        <v>241.2378133</v>
      </c>
      <c r="D3329">
        <v>225.9826923</v>
      </c>
      <c r="E3329">
        <v>3434.2307040000001</v>
      </c>
      <c r="F3329">
        <v>1697.870932</v>
      </c>
      <c r="G3329">
        <v>3659.6893749999999</v>
      </c>
    </row>
    <row r="3330" spans="1:7" x14ac:dyDescent="0.4">
      <c r="A3330" t="s">
        <v>3335</v>
      </c>
      <c r="B3330">
        <v>242.57496230000001</v>
      </c>
      <c r="C3330">
        <v>982.02871389999996</v>
      </c>
      <c r="D3330">
        <v>780.22669910000002</v>
      </c>
      <c r="E3330">
        <v>843.14793970000005</v>
      </c>
      <c r="F3330">
        <v>261.6114536</v>
      </c>
      <c r="G3330">
        <v>472.34281540000001</v>
      </c>
    </row>
    <row r="3331" spans="1:7" x14ac:dyDescent="0.4">
      <c r="A3331" t="s">
        <v>3336</v>
      </c>
      <c r="B3331">
        <v>236.79831110000001</v>
      </c>
      <c r="C3331">
        <v>209.8845565</v>
      </c>
      <c r="D3331">
        <v>196.4972028</v>
      </c>
      <c r="E3331">
        <v>65327.505590000001</v>
      </c>
      <c r="F3331">
        <v>70280.733540000001</v>
      </c>
      <c r="G3331">
        <v>25197.734899999999</v>
      </c>
    </row>
    <row r="3332" spans="1:7" x14ac:dyDescent="0.4">
      <c r="A3332" t="s">
        <v>3337</v>
      </c>
      <c r="B3332">
        <v>235.11808959999999</v>
      </c>
      <c r="C3332">
        <v>4890.1448030000001</v>
      </c>
      <c r="D3332">
        <v>143.24878190000001</v>
      </c>
      <c r="E3332">
        <v>137.6960397</v>
      </c>
      <c r="F3332">
        <v>1042.040043</v>
      </c>
      <c r="G3332">
        <v>1098.1470589999999</v>
      </c>
    </row>
    <row r="3333" spans="1:7" x14ac:dyDescent="0.4">
      <c r="A3333" t="s">
        <v>3338</v>
      </c>
      <c r="B3333">
        <v>233.41839049999999</v>
      </c>
      <c r="C3333">
        <v>505.57933600000001</v>
      </c>
      <c r="D3333">
        <v>413.05426619999997</v>
      </c>
      <c r="E3333">
        <v>28973.66275</v>
      </c>
      <c r="F3333">
        <v>8002.5679609999997</v>
      </c>
      <c r="G3333">
        <v>7321.4236520000004</v>
      </c>
    </row>
    <row r="3334" spans="1:7" x14ac:dyDescent="0.4">
      <c r="A3334" t="s">
        <v>3339</v>
      </c>
      <c r="B3334">
        <v>232.91075660000001</v>
      </c>
      <c r="C3334">
        <v>62.889479399999999</v>
      </c>
      <c r="D3334">
        <v>45.499573679999997</v>
      </c>
      <c r="E3334">
        <v>1617.478034</v>
      </c>
      <c r="F3334">
        <v>181.83109049999999</v>
      </c>
      <c r="G3334">
        <v>205.82744009999999</v>
      </c>
    </row>
    <row r="3335" spans="1:7" x14ac:dyDescent="0.4">
      <c r="A3335" t="s">
        <v>3340</v>
      </c>
      <c r="B3335">
        <v>232.34959599999999</v>
      </c>
      <c r="C3335">
        <v>213.85521009999999</v>
      </c>
      <c r="D3335">
        <v>241.06531229999999</v>
      </c>
      <c r="E3335">
        <v>4857.2986360000004</v>
      </c>
      <c r="F3335">
        <v>3931.2238240000001</v>
      </c>
      <c r="G3335">
        <v>4448.1105699999998</v>
      </c>
    </row>
    <row r="3336" spans="1:7" ht="409.6" x14ac:dyDescent="0.4">
      <c r="A3336" s="1" t="s">
        <v>3341</v>
      </c>
      <c r="B3336">
        <v>232.25327390000001</v>
      </c>
      <c r="C3336">
        <v>581.16436290000001</v>
      </c>
      <c r="D3336">
        <v>464.2754779</v>
      </c>
      <c r="E3336">
        <v>175.3890778</v>
      </c>
      <c r="F3336">
        <v>285.86315380000002</v>
      </c>
      <c r="G3336">
        <v>242.58284409999999</v>
      </c>
    </row>
    <row r="3337" spans="1:7" x14ac:dyDescent="0.4">
      <c r="A3337" t="s">
        <v>3342</v>
      </c>
      <c r="B3337">
        <v>232.01114770000001</v>
      </c>
      <c r="C3337">
        <v>159.14837750000001</v>
      </c>
      <c r="D3337">
        <v>419.14711290000002</v>
      </c>
      <c r="E3337">
        <v>258.85168720000001</v>
      </c>
      <c r="F3337">
        <v>57.87006118</v>
      </c>
      <c r="G3337">
        <v>97.144310500000003</v>
      </c>
    </row>
    <row r="3338" spans="1:7" x14ac:dyDescent="0.4">
      <c r="A3338" t="s">
        <v>3343</v>
      </c>
      <c r="B3338">
        <v>230.70846589999999</v>
      </c>
      <c r="C3338">
        <v>1154.5619300000001</v>
      </c>
      <c r="D3338">
        <v>1037.675913</v>
      </c>
      <c r="E3338">
        <v>2704.334672</v>
      </c>
      <c r="F3338">
        <v>444.1797037</v>
      </c>
      <c r="G3338">
        <v>1962.1294029999999</v>
      </c>
    </row>
    <row r="3339" spans="1:7" x14ac:dyDescent="0.4">
      <c r="A3339" t="s">
        <v>3344</v>
      </c>
      <c r="B3339">
        <v>230.57118850000001</v>
      </c>
      <c r="C3339">
        <v>78.121518190000003</v>
      </c>
      <c r="D3339">
        <v>178.57432130000001</v>
      </c>
      <c r="E3339">
        <v>1080.3171970000001</v>
      </c>
      <c r="F3339">
        <v>750.50353710000002</v>
      </c>
      <c r="G3339">
        <v>248.66791939999999</v>
      </c>
    </row>
    <row r="3340" spans="1:7" x14ac:dyDescent="0.4">
      <c r="A3340" t="s">
        <v>3345</v>
      </c>
      <c r="B3340">
        <v>229.9306258</v>
      </c>
      <c r="C3340">
        <v>191.73722000000001</v>
      </c>
      <c r="D3340">
        <v>220.73367229999999</v>
      </c>
      <c r="E3340">
        <v>1717.895925</v>
      </c>
      <c r="F3340">
        <v>1335.024134</v>
      </c>
      <c r="G3340">
        <v>722.35395940000001</v>
      </c>
    </row>
    <row r="3341" spans="1:7" x14ac:dyDescent="0.4">
      <c r="A3341" t="s">
        <v>3346</v>
      </c>
      <c r="B3341">
        <v>229.65831259999999</v>
      </c>
      <c r="C3341">
        <v>205.58124789999999</v>
      </c>
      <c r="D3341">
        <v>100.01266320000001</v>
      </c>
      <c r="E3341">
        <v>245.4340752</v>
      </c>
      <c r="F3341">
        <v>71.764516999999998</v>
      </c>
      <c r="G3341">
        <v>284.76474680000001</v>
      </c>
    </row>
    <row r="3342" spans="1:7" x14ac:dyDescent="0.4">
      <c r="A3342" t="s">
        <v>3347</v>
      </c>
      <c r="B3342">
        <v>229.10637030000001</v>
      </c>
      <c r="C3342">
        <v>84.351452859999995</v>
      </c>
      <c r="D3342">
        <v>85.711138430000005</v>
      </c>
      <c r="E3342">
        <v>4884.5844580000003</v>
      </c>
      <c r="F3342">
        <v>83.078324870000003</v>
      </c>
      <c r="G3342">
        <v>216.4274499</v>
      </c>
    </row>
    <row r="3343" spans="1:7" x14ac:dyDescent="0.4">
      <c r="A3343" t="s">
        <v>3348</v>
      </c>
      <c r="B3343">
        <v>228.16995589999999</v>
      </c>
      <c r="C3343">
        <v>148.7996334</v>
      </c>
      <c r="D3343">
        <v>300.56623999999999</v>
      </c>
      <c r="E3343">
        <v>85.822428840000001</v>
      </c>
      <c r="F3343">
        <v>254.81788019999999</v>
      </c>
      <c r="G3343">
        <v>1805.6660959999999</v>
      </c>
    </row>
    <row r="3344" spans="1:7" x14ac:dyDescent="0.4">
      <c r="A3344" t="s">
        <v>3349</v>
      </c>
      <c r="B3344">
        <v>227.42295419999999</v>
      </c>
      <c r="C3344">
        <v>258.97922080000001</v>
      </c>
      <c r="D3344">
        <v>388.60583580000002</v>
      </c>
      <c r="E3344">
        <v>547.20645850000005</v>
      </c>
      <c r="F3344">
        <v>1509.10646</v>
      </c>
      <c r="G3344">
        <v>334.66875659999999</v>
      </c>
    </row>
    <row r="3345" spans="1:7" x14ac:dyDescent="0.4">
      <c r="A3345" t="s">
        <v>3350</v>
      </c>
      <c r="B3345">
        <v>225.3476186</v>
      </c>
      <c r="C3345">
        <v>224.09341699999999</v>
      </c>
      <c r="D3345">
        <v>218.8389262</v>
      </c>
      <c r="E3345">
        <v>4150.6162860000004</v>
      </c>
      <c r="F3345">
        <v>4256.8027430000002</v>
      </c>
      <c r="G3345">
        <v>1072.135176</v>
      </c>
    </row>
    <row r="3346" spans="1:7" x14ac:dyDescent="0.4">
      <c r="A3346" t="s">
        <v>3351</v>
      </c>
      <c r="B3346">
        <v>224.3144637</v>
      </c>
      <c r="C3346">
        <v>197.10073940000001</v>
      </c>
      <c r="D3346">
        <v>204.93123510000001</v>
      </c>
      <c r="E3346">
        <v>13597.56473</v>
      </c>
      <c r="F3346">
        <v>10332.91286</v>
      </c>
      <c r="G3346">
        <v>10645.51138</v>
      </c>
    </row>
    <row r="3347" spans="1:7" x14ac:dyDescent="0.4">
      <c r="A3347" t="s">
        <v>3352</v>
      </c>
      <c r="B3347">
        <v>224.0679701</v>
      </c>
      <c r="C3347">
        <v>454.51790119999998</v>
      </c>
      <c r="D3347">
        <v>167.75194529999999</v>
      </c>
      <c r="E3347">
        <v>9889.9376769999999</v>
      </c>
      <c r="F3347">
        <v>3442.1416389999999</v>
      </c>
      <c r="G3347">
        <v>3882.916471</v>
      </c>
    </row>
    <row r="3348" spans="1:7" x14ac:dyDescent="0.4">
      <c r="A3348" t="s">
        <v>3353</v>
      </c>
      <c r="B3348">
        <v>223.67828209999999</v>
      </c>
      <c r="C3348">
        <v>289.81059590000001</v>
      </c>
      <c r="D3348">
        <v>632.79537870000001</v>
      </c>
      <c r="E3348">
        <v>1006.901514</v>
      </c>
      <c r="F3348">
        <v>217.4815543</v>
      </c>
      <c r="G3348">
        <v>211.53131010000001</v>
      </c>
    </row>
    <row r="3349" spans="1:7" x14ac:dyDescent="0.4">
      <c r="A3349" t="s">
        <v>3354</v>
      </c>
      <c r="B3349">
        <v>223.15744979999999</v>
      </c>
      <c r="C3349">
        <v>151.39033689999999</v>
      </c>
      <c r="D3349">
        <v>933.4600878</v>
      </c>
      <c r="E3349">
        <v>2007.9134919999999</v>
      </c>
      <c r="F3349">
        <v>51.425823819999998</v>
      </c>
      <c r="G3349">
        <v>105.56948130000001</v>
      </c>
    </row>
    <row r="3350" spans="1:7" x14ac:dyDescent="0.4">
      <c r="A3350" t="s">
        <v>3355</v>
      </c>
      <c r="B3350">
        <v>222.29722050000001</v>
      </c>
      <c r="C3350">
        <v>251.20530149999999</v>
      </c>
      <c r="D3350">
        <v>278.69250290000002</v>
      </c>
      <c r="E3350">
        <v>3057.4594280000001</v>
      </c>
      <c r="F3350">
        <v>3109.425056</v>
      </c>
      <c r="G3350">
        <v>3139.4590290000001</v>
      </c>
    </row>
    <row r="3351" spans="1:7" x14ac:dyDescent="0.4">
      <c r="A3351" t="s">
        <v>3356</v>
      </c>
      <c r="B3351">
        <v>221.58635000000001</v>
      </c>
      <c r="C3351">
        <v>212.6389977</v>
      </c>
      <c r="D3351">
        <v>204.5460817</v>
      </c>
      <c r="E3351">
        <v>6946.8054320000001</v>
      </c>
      <c r="F3351">
        <v>8635.4835920000005</v>
      </c>
      <c r="G3351">
        <v>5525.5428789999996</v>
      </c>
    </row>
    <row r="3352" spans="1:7" x14ac:dyDescent="0.4">
      <c r="A3352" t="s">
        <v>3357</v>
      </c>
      <c r="B3352">
        <v>221.46601519999999</v>
      </c>
      <c r="C3352">
        <v>1691.828745</v>
      </c>
      <c r="D3352">
        <v>610.60512419999998</v>
      </c>
      <c r="E3352">
        <v>818.17949299999998</v>
      </c>
      <c r="F3352">
        <v>1570.755318</v>
      </c>
      <c r="G3352">
        <v>1279.078782</v>
      </c>
    </row>
    <row r="3353" spans="1:7" x14ac:dyDescent="0.4">
      <c r="A3353" t="s">
        <v>3358</v>
      </c>
      <c r="B3353">
        <v>221.28206840000001</v>
      </c>
      <c r="C3353">
        <v>214.18987709999999</v>
      </c>
      <c r="D3353">
        <v>134.33234350000001</v>
      </c>
      <c r="E3353">
        <v>139.606807</v>
      </c>
      <c r="F3353">
        <v>214.03624909999999</v>
      </c>
      <c r="G3353">
        <v>178.545849</v>
      </c>
    </row>
    <row r="3354" spans="1:7" x14ac:dyDescent="0.4">
      <c r="A3354" t="s">
        <v>3359</v>
      </c>
      <c r="B3354">
        <v>220.52041840000001</v>
      </c>
      <c r="C3354">
        <v>329.2225105</v>
      </c>
      <c r="D3354">
        <v>2247.7722439999998</v>
      </c>
      <c r="E3354">
        <v>3744.6432930000001</v>
      </c>
      <c r="F3354">
        <v>217.4244525</v>
      </c>
      <c r="G3354">
        <v>239.3845311</v>
      </c>
    </row>
    <row r="3355" spans="1:7" x14ac:dyDescent="0.4">
      <c r="A3355" t="s">
        <v>3360</v>
      </c>
      <c r="B3355">
        <v>219.60543849999999</v>
      </c>
      <c r="C3355">
        <v>232.77888050000001</v>
      </c>
      <c r="D3355">
        <v>195.1278744</v>
      </c>
      <c r="E3355">
        <v>188.61908919999999</v>
      </c>
      <c r="F3355">
        <v>185.26887909999999</v>
      </c>
      <c r="G3355">
        <v>937.47050830000001</v>
      </c>
    </row>
    <row r="3356" spans="1:7" x14ac:dyDescent="0.4">
      <c r="A3356" t="s">
        <v>3361</v>
      </c>
      <c r="B3356">
        <v>218.5050573</v>
      </c>
      <c r="C3356">
        <v>388.1130814</v>
      </c>
      <c r="D3356">
        <v>407.50077090000002</v>
      </c>
      <c r="E3356">
        <v>714.58048029999998</v>
      </c>
      <c r="F3356">
        <v>380.09944730000001</v>
      </c>
      <c r="G3356">
        <v>244.07466160000001</v>
      </c>
    </row>
    <row r="3357" spans="1:7" x14ac:dyDescent="0.4">
      <c r="A3357" t="s">
        <v>3362</v>
      </c>
      <c r="B3357">
        <v>218.21282020000001</v>
      </c>
      <c r="C3357">
        <v>1088.04467</v>
      </c>
      <c r="D3357">
        <v>194.72504000000001</v>
      </c>
      <c r="E3357">
        <v>644.60370709999995</v>
      </c>
      <c r="F3357">
        <v>1206.5826400000001</v>
      </c>
      <c r="G3357">
        <v>535.31913039999995</v>
      </c>
    </row>
    <row r="3358" spans="1:7" x14ac:dyDescent="0.4">
      <c r="A3358" t="s">
        <v>3363</v>
      </c>
      <c r="B3358">
        <v>218.07763249999999</v>
      </c>
      <c r="C3358">
        <v>399.02644329999998</v>
      </c>
      <c r="D3358">
        <v>193.88686920000001</v>
      </c>
      <c r="E3358">
        <v>8370.5357120000008</v>
      </c>
      <c r="F3358">
        <v>5622.737408</v>
      </c>
      <c r="G3358">
        <v>3556.6520340000002</v>
      </c>
    </row>
    <row r="3359" spans="1:7" x14ac:dyDescent="0.4">
      <c r="A3359" t="s">
        <v>3364</v>
      </c>
      <c r="B3359">
        <v>217.58531740000001</v>
      </c>
      <c r="C3359">
        <v>361.97620979999999</v>
      </c>
      <c r="D3359">
        <v>503.46159569999998</v>
      </c>
      <c r="E3359">
        <v>355.81590160000002</v>
      </c>
      <c r="F3359">
        <v>272.55138890000001</v>
      </c>
      <c r="G3359">
        <v>275.67815610000002</v>
      </c>
    </row>
    <row r="3360" spans="1:7" x14ac:dyDescent="0.4">
      <c r="A3360" t="s">
        <v>3365</v>
      </c>
      <c r="B3360">
        <v>217.07936749999999</v>
      </c>
      <c r="C3360">
        <v>200.90086360000001</v>
      </c>
      <c r="D3360">
        <v>606.94366490000004</v>
      </c>
      <c r="E3360">
        <v>172.91794519999999</v>
      </c>
      <c r="F3360">
        <v>3382.110647</v>
      </c>
      <c r="G3360">
        <v>237.90693909999999</v>
      </c>
    </row>
    <row r="3361" spans="1:7" x14ac:dyDescent="0.4">
      <c r="A3361" t="s">
        <v>3366</v>
      </c>
      <c r="B3361">
        <v>217.06529620000001</v>
      </c>
      <c r="C3361">
        <v>133.90088230000001</v>
      </c>
      <c r="D3361">
        <v>160.76831100000001</v>
      </c>
      <c r="E3361">
        <v>446.36103450000002</v>
      </c>
      <c r="F3361">
        <v>280.81338699999998</v>
      </c>
      <c r="G3361">
        <v>461.47015119999998</v>
      </c>
    </row>
    <row r="3362" spans="1:7" x14ac:dyDescent="0.4">
      <c r="A3362" t="s">
        <v>3367</v>
      </c>
      <c r="B3362">
        <v>216.9897996</v>
      </c>
      <c r="C3362">
        <v>146.34419829999999</v>
      </c>
      <c r="D3362">
        <v>351.80688609999999</v>
      </c>
      <c r="E3362">
        <v>1234.5094810000001</v>
      </c>
      <c r="F3362">
        <v>140.69997979999999</v>
      </c>
      <c r="G3362">
        <v>148.31751159999999</v>
      </c>
    </row>
    <row r="3363" spans="1:7" x14ac:dyDescent="0.4">
      <c r="A3363" t="s">
        <v>3368</v>
      </c>
      <c r="B3363">
        <v>216.61713370000001</v>
      </c>
      <c r="C3363">
        <v>265.00084600000002</v>
      </c>
      <c r="D3363">
        <v>247.88759039999999</v>
      </c>
      <c r="E3363">
        <v>247.52326189999999</v>
      </c>
      <c r="F3363">
        <v>172.9046563</v>
      </c>
      <c r="G3363">
        <v>399.3668462</v>
      </c>
    </row>
    <row r="3364" spans="1:7" x14ac:dyDescent="0.4">
      <c r="A3364" t="s">
        <v>3369</v>
      </c>
      <c r="B3364">
        <v>215.973443</v>
      </c>
      <c r="C3364">
        <v>622.63231450000001</v>
      </c>
      <c r="D3364">
        <v>375.91843870000002</v>
      </c>
      <c r="E3364">
        <v>217.80441980000001</v>
      </c>
      <c r="F3364">
        <v>170.6460184</v>
      </c>
      <c r="G3364">
        <v>75.292143319999994</v>
      </c>
    </row>
    <row r="3365" spans="1:7" x14ac:dyDescent="0.4">
      <c r="A3365" t="s">
        <v>3370</v>
      </c>
      <c r="B3365">
        <v>214.88028449999999</v>
      </c>
      <c r="C3365">
        <v>399.90130920000001</v>
      </c>
      <c r="D3365">
        <v>640.10407180000004</v>
      </c>
      <c r="E3365">
        <v>43267.338750000003</v>
      </c>
      <c r="F3365">
        <v>35016.534339999998</v>
      </c>
      <c r="G3365">
        <v>15408.540370000001</v>
      </c>
    </row>
    <row r="3366" spans="1:7" x14ac:dyDescent="0.4">
      <c r="A3366" t="s">
        <v>3371</v>
      </c>
      <c r="B3366">
        <v>214.61511659999999</v>
      </c>
      <c r="C3366">
        <v>517.92678479999995</v>
      </c>
      <c r="D3366">
        <v>868.59354440000004</v>
      </c>
      <c r="E3366">
        <v>1648.3446919999999</v>
      </c>
      <c r="F3366">
        <v>1265.7152080000001</v>
      </c>
      <c r="G3366">
        <v>196.79552509999999</v>
      </c>
    </row>
    <row r="3367" spans="1:7" x14ac:dyDescent="0.4">
      <c r="A3367" t="s">
        <v>3372</v>
      </c>
      <c r="B3367">
        <v>214.07448389999999</v>
      </c>
      <c r="C3367">
        <v>215.10421590000001</v>
      </c>
      <c r="D3367">
        <v>260.90476480000001</v>
      </c>
      <c r="E3367">
        <v>108.83878369999999</v>
      </c>
      <c r="F3367">
        <v>168.3814635</v>
      </c>
      <c r="G3367">
        <v>154.4837546</v>
      </c>
    </row>
    <row r="3368" spans="1:7" x14ac:dyDescent="0.4">
      <c r="A3368" t="s">
        <v>3373</v>
      </c>
      <c r="B3368">
        <v>213.0747643</v>
      </c>
      <c r="C3368">
        <v>210.45037730000001</v>
      </c>
      <c r="D3368">
        <v>208.5203515</v>
      </c>
      <c r="E3368">
        <v>329.06522269999999</v>
      </c>
      <c r="F3368">
        <v>250.0185864</v>
      </c>
      <c r="G3368">
        <v>262.69497059999998</v>
      </c>
    </row>
    <row r="3369" spans="1:7" x14ac:dyDescent="0.4">
      <c r="A3369" t="s">
        <v>3374</v>
      </c>
      <c r="B3369">
        <v>212.7548362</v>
      </c>
      <c r="C3369">
        <v>127.636909</v>
      </c>
      <c r="D3369">
        <v>90.186530590000004</v>
      </c>
      <c r="E3369">
        <v>420.49947889999999</v>
      </c>
      <c r="F3369">
        <v>72.886511619999993</v>
      </c>
      <c r="G3369">
        <v>336.09556170000002</v>
      </c>
    </row>
    <row r="3370" spans="1:7" x14ac:dyDescent="0.4">
      <c r="A3370" t="s">
        <v>3375</v>
      </c>
      <c r="B3370">
        <v>212.1797646</v>
      </c>
      <c r="C3370">
        <v>210.99885040000001</v>
      </c>
      <c r="D3370">
        <v>206.05139800000001</v>
      </c>
      <c r="E3370">
        <v>2950.7762779999998</v>
      </c>
      <c r="F3370">
        <v>2726.1489609999999</v>
      </c>
      <c r="G3370">
        <v>756.37149869999996</v>
      </c>
    </row>
    <row r="3371" spans="1:7" x14ac:dyDescent="0.4">
      <c r="A3371" t="s">
        <v>3376</v>
      </c>
      <c r="B3371">
        <v>211.8464965</v>
      </c>
      <c r="C3371">
        <v>655.66877060000002</v>
      </c>
      <c r="D3371">
        <v>836.56481429999997</v>
      </c>
      <c r="E3371">
        <v>274.29921180000002</v>
      </c>
      <c r="F3371">
        <v>1463.518161</v>
      </c>
      <c r="G3371">
        <v>293.6355446</v>
      </c>
    </row>
    <row r="3372" spans="1:7" x14ac:dyDescent="0.4">
      <c r="A3372" t="s">
        <v>3377</v>
      </c>
      <c r="B3372">
        <v>211.31995449999999</v>
      </c>
      <c r="C3372">
        <v>277.93779669999998</v>
      </c>
      <c r="D3372">
        <v>461.48392510000002</v>
      </c>
      <c r="E3372">
        <v>1416.6044910000001</v>
      </c>
      <c r="F3372">
        <v>796.65850360000002</v>
      </c>
      <c r="G3372">
        <v>351.6134146</v>
      </c>
    </row>
    <row r="3373" spans="1:7" x14ac:dyDescent="0.4">
      <c r="A3373" t="s">
        <v>3378</v>
      </c>
      <c r="B3373">
        <v>210.82094649999999</v>
      </c>
      <c r="C3373">
        <v>622.34544519999997</v>
      </c>
      <c r="D3373">
        <v>1193.2832739999999</v>
      </c>
      <c r="E3373">
        <v>1868.1247969999999</v>
      </c>
      <c r="F3373">
        <v>864.74777429999995</v>
      </c>
      <c r="G3373">
        <v>462.31346819999999</v>
      </c>
    </row>
    <row r="3374" spans="1:7" x14ac:dyDescent="0.4">
      <c r="A3374" t="s">
        <v>3379</v>
      </c>
      <c r="B3374">
        <v>209.89136769999999</v>
      </c>
      <c r="C3374">
        <v>208.24228099999999</v>
      </c>
      <c r="D3374">
        <v>1136.679674</v>
      </c>
      <c r="E3374">
        <v>955.01862860000006</v>
      </c>
      <c r="F3374">
        <v>863.6461888</v>
      </c>
      <c r="G3374">
        <v>255.14246589999999</v>
      </c>
    </row>
    <row r="3375" spans="1:7" x14ac:dyDescent="0.4">
      <c r="A3375" t="s">
        <v>3380</v>
      </c>
      <c r="B3375">
        <v>208.79808940000001</v>
      </c>
      <c r="C3375">
        <v>329.31004189999999</v>
      </c>
      <c r="D3375">
        <v>388.31080930000002</v>
      </c>
      <c r="E3375">
        <v>887.54419710000002</v>
      </c>
      <c r="F3375">
        <v>787.25129070000003</v>
      </c>
      <c r="G3375">
        <v>420.80110409999998</v>
      </c>
    </row>
    <row r="3376" spans="1:7" x14ac:dyDescent="0.4">
      <c r="A3376" t="s">
        <v>3381</v>
      </c>
      <c r="B3376">
        <v>207.57758799999999</v>
      </c>
      <c r="C3376">
        <v>229.79715870000001</v>
      </c>
      <c r="D3376">
        <v>151.69442380000001</v>
      </c>
      <c r="E3376">
        <v>177.7954336</v>
      </c>
      <c r="F3376">
        <v>196.6342727</v>
      </c>
      <c r="G3376">
        <v>302.255358</v>
      </c>
    </row>
    <row r="3377" spans="1:7" x14ac:dyDescent="0.4">
      <c r="A3377" t="s">
        <v>3382</v>
      </c>
      <c r="B3377">
        <v>204.77001920000001</v>
      </c>
      <c r="C3377">
        <v>545.29092419999995</v>
      </c>
      <c r="D3377">
        <v>451.03184440000001</v>
      </c>
      <c r="E3377">
        <v>247.11883159999999</v>
      </c>
      <c r="F3377">
        <v>1393.6616799999999</v>
      </c>
      <c r="G3377">
        <v>232.04335810000001</v>
      </c>
    </row>
    <row r="3378" spans="1:7" x14ac:dyDescent="0.4">
      <c r="A3378" t="s">
        <v>3383</v>
      </c>
      <c r="B3378">
        <v>204.2755713</v>
      </c>
      <c r="C3378">
        <v>114.1512561</v>
      </c>
      <c r="D3378">
        <v>194.34993610000001</v>
      </c>
      <c r="E3378">
        <v>523.30992670000001</v>
      </c>
      <c r="F3378">
        <v>346.59944250000001</v>
      </c>
      <c r="G3378">
        <v>373.78856939999997</v>
      </c>
    </row>
    <row r="3379" spans="1:7" x14ac:dyDescent="0.4">
      <c r="A3379" t="s">
        <v>3384</v>
      </c>
      <c r="B3379">
        <v>204.24684260000001</v>
      </c>
      <c r="C3379">
        <v>179.39573279999999</v>
      </c>
      <c r="D3379">
        <v>176.5767654</v>
      </c>
      <c r="E3379">
        <v>8133.9074799999999</v>
      </c>
      <c r="F3379">
        <v>1158.930439</v>
      </c>
      <c r="G3379">
        <v>445.99625099999997</v>
      </c>
    </row>
    <row r="3380" spans="1:7" x14ac:dyDescent="0.4">
      <c r="A3380" t="s">
        <v>3385</v>
      </c>
      <c r="B3380">
        <v>200.73930580000001</v>
      </c>
      <c r="C3380">
        <v>148.19528740000001</v>
      </c>
      <c r="D3380">
        <v>644.09466220000002</v>
      </c>
      <c r="E3380">
        <v>547.89388829999996</v>
      </c>
      <c r="F3380">
        <v>300.72652449999998</v>
      </c>
      <c r="G3380">
        <v>148.00860700000001</v>
      </c>
    </row>
    <row r="3381" spans="1:7" x14ac:dyDescent="0.4">
      <c r="A3381" t="s">
        <v>3386</v>
      </c>
      <c r="B3381">
        <v>199.01710410000001</v>
      </c>
      <c r="C3381">
        <v>56.14742158</v>
      </c>
      <c r="D3381">
        <v>121.8786123</v>
      </c>
      <c r="E3381">
        <v>437.64575600000001</v>
      </c>
      <c r="F3381">
        <v>66.337128289999995</v>
      </c>
      <c r="G3381">
        <v>143.55336360000001</v>
      </c>
    </row>
    <row r="3382" spans="1:7" x14ac:dyDescent="0.4">
      <c r="A3382" t="s">
        <v>3387</v>
      </c>
      <c r="B3382">
        <v>197.68877670000001</v>
      </c>
      <c r="C3382">
        <v>373.01038590000002</v>
      </c>
      <c r="D3382">
        <v>600.77009510000005</v>
      </c>
      <c r="E3382">
        <v>44.068580539999999</v>
      </c>
      <c r="F3382">
        <v>44.146727140000003</v>
      </c>
      <c r="G3382">
        <v>42.816886650000001</v>
      </c>
    </row>
    <row r="3383" spans="1:7" x14ac:dyDescent="0.4">
      <c r="A3383" t="s">
        <v>3388</v>
      </c>
      <c r="B3383">
        <v>197.11664540000001</v>
      </c>
      <c r="C3383">
        <v>571.17479079999998</v>
      </c>
      <c r="D3383">
        <v>531.21262960000001</v>
      </c>
      <c r="E3383">
        <v>1123.234721</v>
      </c>
      <c r="F3383">
        <v>1037.657674</v>
      </c>
      <c r="G3383">
        <v>299.8066642</v>
      </c>
    </row>
    <row r="3384" spans="1:7" x14ac:dyDescent="0.4">
      <c r="A3384" t="s">
        <v>3389</v>
      </c>
      <c r="B3384">
        <v>197.0203266</v>
      </c>
      <c r="C3384">
        <v>232.12786159999999</v>
      </c>
      <c r="D3384">
        <v>130.56394660000001</v>
      </c>
      <c r="E3384">
        <v>60.771560460000003</v>
      </c>
      <c r="F3384">
        <v>237.90458100000001</v>
      </c>
      <c r="G3384">
        <v>99.338646019999999</v>
      </c>
    </row>
    <row r="3385" spans="1:7" x14ac:dyDescent="0.4">
      <c r="A3385" t="s">
        <v>3390</v>
      </c>
      <c r="B3385">
        <v>196.78572890000001</v>
      </c>
      <c r="C3385">
        <v>164.10288589999999</v>
      </c>
      <c r="D3385">
        <v>1172.74713</v>
      </c>
      <c r="E3385">
        <v>1433.476737</v>
      </c>
      <c r="F3385">
        <v>210.55614180000001</v>
      </c>
      <c r="G3385">
        <v>369.51893389999998</v>
      </c>
    </row>
    <row r="3386" spans="1:7" x14ac:dyDescent="0.4">
      <c r="A3386" t="s">
        <v>3391</v>
      </c>
      <c r="B3386">
        <v>196.27283009999999</v>
      </c>
      <c r="C3386">
        <v>390.59856830000001</v>
      </c>
      <c r="D3386">
        <v>213.06970369999999</v>
      </c>
      <c r="E3386">
        <v>1487.9297859999999</v>
      </c>
      <c r="F3386">
        <v>307.46791680000001</v>
      </c>
      <c r="G3386">
        <v>507.79328909999998</v>
      </c>
    </row>
    <row r="3387" spans="1:7" x14ac:dyDescent="0.4">
      <c r="A3387" t="s">
        <v>3392</v>
      </c>
      <c r="B3387">
        <v>194.97926090000001</v>
      </c>
      <c r="C3387">
        <v>604.97114380000005</v>
      </c>
      <c r="D3387">
        <v>2343.2984419999998</v>
      </c>
      <c r="E3387">
        <v>2583.7892929999998</v>
      </c>
      <c r="F3387">
        <v>3390.3117750000001</v>
      </c>
      <c r="G3387">
        <v>189.39381159999999</v>
      </c>
    </row>
    <row r="3388" spans="1:7" x14ac:dyDescent="0.4">
      <c r="A3388" t="s">
        <v>3393</v>
      </c>
      <c r="B3388">
        <v>194.6984789</v>
      </c>
      <c r="C3388">
        <v>98.738583140000003</v>
      </c>
      <c r="D3388">
        <v>81.410204230000005</v>
      </c>
      <c r="E3388">
        <v>74.241429260000004</v>
      </c>
      <c r="F3388">
        <v>396.0336977</v>
      </c>
      <c r="G3388">
        <v>177.695818</v>
      </c>
    </row>
    <row r="3389" spans="1:7" x14ac:dyDescent="0.4">
      <c r="A3389" t="s">
        <v>3394</v>
      </c>
      <c r="B3389">
        <v>194.6410822</v>
      </c>
      <c r="C3389">
        <v>464.23912089999999</v>
      </c>
      <c r="D3389">
        <v>295.4606948</v>
      </c>
      <c r="E3389">
        <v>551.37623389999999</v>
      </c>
      <c r="F3389">
        <v>220.48210320000001</v>
      </c>
      <c r="G3389">
        <v>123.33162419999999</v>
      </c>
    </row>
    <row r="3390" spans="1:7" x14ac:dyDescent="0.4">
      <c r="A3390" t="s">
        <v>3395</v>
      </c>
      <c r="B3390">
        <v>194.56319139999999</v>
      </c>
      <c r="C3390">
        <v>210.271591</v>
      </c>
      <c r="D3390">
        <v>218.05066170000001</v>
      </c>
      <c r="E3390">
        <v>763.12611360000005</v>
      </c>
      <c r="F3390">
        <v>553.02360380000005</v>
      </c>
      <c r="G3390">
        <v>197.4537833</v>
      </c>
    </row>
    <row r="3391" spans="1:7" x14ac:dyDescent="0.4">
      <c r="A3391" t="s">
        <v>3396</v>
      </c>
      <c r="B3391">
        <v>194.21609860000001</v>
      </c>
      <c r="C3391">
        <v>195.7278182</v>
      </c>
      <c r="D3391">
        <v>166.05101719999999</v>
      </c>
      <c r="E3391">
        <v>177.22778550000001</v>
      </c>
      <c r="F3391">
        <v>188.77205739999999</v>
      </c>
      <c r="G3391">
        <v>1804.809557</v>
      </c>
    </row>
    <row r="3392" spans="1:7" x14ac:dyDescent="0.4">
      <c r="A3392" t="s">
        <v>3397</v>
      </c>
      <c r="B3392">
        <v>194.05241190000001</v>
      </c>
      <c r="C3392">
        <v>183.1799145</v>
      </c>
      <c r="D3392">
        <v>232.2077286</v>
      </c>
      <c r="E3392">
        <v>276.0940741</v>
      </c>
      <c r="F3392">
        <v>192.3730951</v>
      </c>
      <c r="G3392">
        <v>218.17101980000001</v>
      </c>
    </row>
    <row r="3393" spans="1:7" x14ac:dyDescent="0.4">
      <c r="A3393" t="s">
        <v>3398</v>
      </c>
      <c r="B3393">
        <v>193.54027880000001</v>
      </c>
      <c r="C3393">
        <v>364.9914392</v>
      </c>
      <c r="D3393">
        <v>585.25144120000004</v>
      </c>
      <c r="E3393">
        <v>1486.3718940000001</v>
      </c>
      <c r="F3393">
        <v>1123.6650999999999</v>
      </c>
      <c r="G3393">
        <v>364.99943710000002</v>
      </c>
    </row>
    <row r="3394" spans="1:7" x14ac:dyDescent="0.4">
      <c r="A3394" t="s">
        <v>3399</v>
      </c>
      <c r="B3394">
        <v>193.4167884</v>
      </c>
      <c r="C3394">
        <v>240.2783671</v>
      </c>
      <c r="D3394">
        <v>413.40887529999998</v>
      </c>
      <c r="E3394">
        <v>3059.2305919999999</v>
      </c>
      <c r="F3394">
        <v>1024.6745989999999</v>
      </c>
      <c r="G3394">
        <v>184.6189019</v>
      </c>
    </row>
    <row r="3395" spans="1:7" x14ac:dyDescent="0.4">
      <c r="A3395" t="s">
        <v>3400</v>
      </c>
      <c r="B3395">
        <v>192.8795811</v>
      </c>
      <c r="C3395">
        <v>82.557060309999997</v>
      </c>
      <c r="D3395">
        <v>135.22869449999999</v>
      </c>
      <c r="E3395">
        <v>346.92533909999997</v>
      </c>
      <c r="F3395">
        <v>144.63810290000001</v>
      </c>
      <c r="G3395">
        <v>360.42955519999998</v>
      </c>
    </row>
    <row r="3396" spans="1:7" x14ac:dyDescent="0.4">
      <c r="A3396" t="s">
        <v>3401</v>
      </c>
      <c r="B3396">
        <v>191.8668844</v>
      </c>
      <c r="C3396">
        <v>288.57218080000001</v>
      </c>
      <c r="D3396">
        <v>156.74499710000001</v>
      </c>
      <c r="E3396">
        <v>96.244396089999995</v>
      </c>
      <c r="F3396">
        <v>413.80697909999998</v>
      </c>
      <c r="G3396">
        <v>523.68457039999998</v>
      </c>
    </row>
    <row r="3397" spans="1:7" x14ac:dyDescent="0.4">
      <c r="A3397" t="s">
        <v>3402</v>
      </c>
      <c r="B3397">
        <v>190.24292120000001</v>
      </c>
      <c r="C3397">
        <v>416.89890070000001</v>
      </c>
      <c r="D3397">
        <v>1013.161724</v>
      </c>
      <c r="E3397">
        <v>131.160043</v>
      </c>
      <c r="F3397">
        <v>582.72237759999996</v>
      </c>
      <c r="G3397">
        <v>147.91788199999999</v>
      </c>
    </row>
    <row r="3398" spans="1:7" x14ac:dyDescent="0.4">
      <c r="A3398" t="s">
        <v>3403</v>
      </c>
      <c r="B3398">
        <v>190.17862310000001</v>
      </c>
      <c r="C3398">
        <v>182.57464899999999</v>
      </c>
      <c r="D3398">
        <v>231.6364112</v>
      </c>
      <c r="E3398">
        <v>479.32410229999999</v>
      </c>
      <c r="F3398">
        <v>1663.6761120000001</v>
      </c>
      <c r="G3398">
        <v>1092.316626</v>
      </c>
    </row>
    <row r="3399" spans="1:7" x14ac:dyDescent="0.4">
      <c r="A3399" t="s">
        <v>3404</v>
      </c>
      <c r="B3399">
        <v>189.71607900000001</v>
      </c>
      <c r="C3399">
        <v>149.6271534</v>
      </c>
      <c r="D3399">
        <v>209.59302080000001</v>
      </c>
      <c r="E3399">
        <v>186.5758812</v>
      </c>
      <c r="F3399">
        <v>191.62110200000001</v>
      </c>
      <c r="G3399">
        <v>237.9866213</v>
      </c>
    </row>
    <row r="3400" spans="1:7" x14ac:dyDescent="0.4">
      <c r="A3400" t="s">
        <v>3405</v>
      </c>
      <c r="B3400">
        <v>188.9992058</v>
      </c>
      <c r="C3400">
        <v>1796.531753</v>
      </c>
      <c r="D3400">
        <v>1027.341635</v>
      </c>
      <c r="E3400">
        <v>52.592558330000003</v>
      </c>
      <c r="F3400">
        <v>2627.981511</v>
      </c>
      <c r="G3400">
        <v>369.90009240000001</v>
      </c>
    </row>
    <row r="3401" spans="1:7" x14ac:dyDescent="0.4">
      <c r="A3401" t="s">
        <v>3406</v>
      </c>
      <c r="B3401">
        <v>188.5777295</v>
      </c>
      <c r="C3401">
        <v>415.25451839999999</v>
      </c>
      <c r="D3401">
        <v>696.05554500000005</v>
      </c>
      <c r="E3401">
        <v>21569.727739999998</v>
      </c>
      <c r="F3401">
        <v>26193.484520000002</v>
      </c>
      <c r="G3401">
        <v>5050.7526710000002</v>
      </c>
    </row>
    <row r="3402" spans="1:7" x14ac:dyDescent="0.4">
      <c r="A3402" t="s">
        <v>3407</v>
      </c>
      <c r="B3402">
        <v>188.18547770000001</v>
      </c>
      <c r="C3402">
        <v>282.09080410000001</v>
      </c>
      <c r="D3402">
        <v>235.73222809999999</v>
      </c>
      <c r="E3402">
        <v>211.31102430000001</v>
      </c>
      <c r="F3402">
        <v>300.89043220000002</v>
      </c>
      <c r="G3402">
        <v>138.08727920000001</v>
      </c>
    </row>
    <row r="3403" spans="1:7" x14ac:dyDescent="0.4">
      <c r="A3403" t="s">
        <v>3408</v>
      </c>
      <c r="B3403">
        <v>188.01422769999999</v>
      </c>
      <c r="C3403">
        <v>309.39473049999998</v>
      </c>
      <c r="D3403">
        <v>355.58441599999998</v>
      </c>
      <c r="E3403">
        <v>893.65685280000002</v>
      </c>
      <c r="F3403">
        <v>1302.431382</v>
      </c>
      <c r="G3403">
        <v>329.71596820000002</v>
      </c>
    </row>
    <row r="3404" spans="1:7" x14ac:dyDescent="0.4">
      <c r="A3404" t="s">
        <v>3409</v>
      </c>
      <c r="B3404">
        <v>187.93216319999999</v>
      </c>
      <c r="C3404">
        <v>641.88383429999999</v>
      </c>
      <c r="D3404">
        <v>1570.951423</v>
      </c>
      <c r="E3404">
        <v>329.97063580000003</v>
      </c>
      <c r="F3404">
        <v>520.69880260000002</v>
      </c>
      <c r="G3404">
        <v>244.18640880000001</v>
      </c>
    </row>
    <row r="3405" spans="1:7" x14ac:dyDescent="0.4">
      <c r="A3405" t="s">
        <v>3410</v>
      </c>
      <c r="B3405">
        <v>187.69896</v>
      </c>
      <c r="C3405">
        <v>164.8612632</v>
      </c>
      <c r="D3405">
        <v>162.27068589999999</v>
      </c>
      <c r="E3405">
        <v>1803.447381</v>
      </c>
      <c r="F3405">
        <v>4046.96227</v>
      </c>
      <c r="G3405">
        <v>227.02980160000001</v>
      </c>
    </row>
    <row r="3406" spans="1:7" x14ac:dyDescent="0.4">
      <c r="A3406" t="s">
        <v>3411</v>
      </c>
      <c r="B3406">
        <v>186.46989170000001</v>
      </c>
      <c r="C3406">
        <v>517.92678479999995</v>
      </c>
      <c r="D3406">
        <v>825.76281070000005</v>
      </c>
      <c r="E3406">
        <v>1496.801213</v>
      </c>
      <c r="F3406">
        <v>830.28111439999998</v>
      </c>
      <c r="G3406">
        <v>124.8469747</v>
      </c>
    </row>
    <row r="3407" spans="1:7" x14ac:dyDescent="0.4">
      <c r="A3407" t="s">
        <v>3412</v>
      </c>
      <c r="B3407">
        <v>186.0211185</v>
      </c>
      <c r="C3407">
        <v>228.0604381</v>
      </c>
      <c r="D3407">
        <v>269.61357240000001</v>
      </c>
      <c r="E3407">
        <v>5289.800722</v>
      </c>
      <c r="F3407">
        <v>5285.877665</v>
      </c>
      <c r="G3407">
        <v>6130.8790419999996</v>
      </c>
    </row>
    <row r="3408" spans="1:7" x14ac:dyDescent="0.4">
      <c r="A3408" t="s">
        <v>3413</v>
      </c>
      <c r="B3408">
        <v>184.10019320000001</v>
      </c>
      <c r="C3408">
        <v>2031.015598</v>
      </c>
      <c r="D3408">
        <v>1231.649042</v>
      </c>
      <c r="E3408">
        <v>1801.1878079999999</v>
      </c>
      <c r="F3408">
        <v>828.66948930000001</v>
      </c>
      <c r="G3408">
        <v>221.49434210000001</v>
      </c>
    </row>
    <row r="3409" spans="1:7" x14ac:dyDescent="0.4">
      <c r="A3409" t="s">
        <v>3414</v>
      </c>
      <c r="B3409">
        <v>182.7518699</v>
      </c>
      <c r="C3409">
        <v>1039.5789239999999</v>
      </c>
      <c r="D3409">
        <v>1294.8365429999999</v>
      </c>
      <c r="E3409">
        <v>2316.8300210000002</v>
      </c>
      <c r="F3409">
        <v>1137.5256420000001</v>
      </c>
      <c r="G3409">
        <v>1668.871216</v>
      </c>
    </row>
    <row r="3410" spans="1:7" x14ac:dyDescent="0.4">
      <c r="A3410" t="s">
        <v>3415</v>
      </c>
      <c r="B3410">
        <v>182.68511269999999</v>
      </c>
      <c r="C3410">
        <v>451.99025560000001</v>
      </c>
      <c r="D3410">
        <v>470.07049990000002</v>
      </c>
      <c r="E3410">
        <v>158.66180220000001</v>
      </c>
      <c r="F3410">
        <v>301.7686147</v>
      </c>
      <c r="G3410">
        <v>158.44793000000001</v>
      </c>
    </row>
    <row r="3411" spans="1:7" x14ac:dyDescent="0.4">
      <c r="A3411" t="s">
        <v>3416</v>
      </c>
      <c r="B3411">
        <v>182.35660379999999</v>
      </c>
      <c r="C3411">
        <v>184.4902443</v>
      </c>
      <c r="D3411">
        <v>185.02646559999999</v>
      </c>
      <c r="E3411">
        <v>3770.869866</v>
      </c>
      <c r="F3411">
        <v>3014.7803159999999</v>
      </c>
      <c r="G3411">
        <v>3051.8873309999999</v>
      </c>
    </row>
    <row r="3412" spans="1:7" x14ac:dyDescent="0.4">
      <c r="A3412" t="s">
        <v>3417</v>
      </c>
      <c r="B3412">
        <v>182.03738970000001</v>
      </c>
      <c r="C3412">
        <v>203.09786399999999</v>
      </c>
      <c r="D3412">
        <v>201.94305969999999</v>
      </c>
      <c r="E3412">
        <v>3256.503753</v>
      </c>
      <c r="F3412">
        <v>1770.9607189999999</v>
      </c>
      <c r="G3412">
        <v>1970.8089339999999</v>
      </c>
    </row>
    <row r="3413" spans="1:7" x14ac:dyDescent="0.4">
      <c r="A3413" t="s">
        <v>3418</v>
      </c>
      <c r="B3413">
        <v>181.71786320000001</v>
      </c>
      <c r="C3413">
        <v>202.29550549999999</v>
      </c>
      <c r="D3413">
        <v>214.54263979999999</v>
      </c>
      <c r="E3413">
        <v>382.15265260000001</v>
      </c>
      <c r="F3413">
        <v>358.55119569999999</v>
      </c>
      <c r="G3413">
        <v>313.8139094</v>
      </c>
    </row>
    <row r="3414" spans="1:7" x14ac:dyDescent="0.4">
      <c r="A3414" t="s">
        <v>3419</v>
      </c>
      <c r="B3414">
        <v>180.26839140000001</v>
      </c>
      <c r="C3414">
        <v>608.00714670000002</v>
      </c>
      <c r="D3414">
        <v>183.20171500000001</v>
      </c>
      <c r="E3414">
        <v>582.95318510000004</v>
      </c>
      <c r="F3414">
        <v>439.3514376</v>
      </c>
      <c r="G3414">
        <v>180.45563150000001</v>
      </c>
    </row>
    <row r="3415" spans="1:7" x14ac:dyDescent="0.4">
      <c r="A3415" t="s">
        <v>3420</v>
      </c>
      <c r="B3415">
        <v>179.80389270000001</v>
      </c>
      <c r="C3415">
        <v>111.527553</v>
      </c>
      <c r="D3415">
        <v>476.3056042</v>
      </c>
      <c r="E3415">
        <v>97.037113629999993</v>
      </c>
      <c r="F3415">
        <v>430.38045799999998</v>
      </c>
      <c r="G3415">
        <v>108.4486483</v>
      </c>
    </row>
    <row r="3416" spans="1:7" x14ac:dyDescent="0.4">
      <c r="A3416" t="s">
        <v>3421</v>
      </c>
      <c r="B3416">
        <v>178.1135816</v>
      </c>
      <c r="C3416">
        <v>103.2960461</v>
      </c>
      <c r="D3416">
        <v>318.5682023</v>
      </c>
      <c r="E3416">
        <v>121.0296297</v>
      </c>
      <c r="F3416">
        <v>57.037816569999997</v>
      </c>
      <c r="G3416">
        <v>143.6901416</v>
      </c>
    </row>
    <row r="3417" spans="1:7" x14ac:dyDescent="0.4">
      <c r="A3417" t="s">
        <v>3422</v>
      </c>
      <c r="B3417">
        <v>177.1989093</v>
      </c>
      <c r="C3417">
        <v>437.0264272</v>
      </c>
      <c r="D3417">
        <v>583.30014370000004</v>
      </c>
      <c r="E3417">
        <v>495.4181696</v>
      </c>
      <c r="F3417">
        <v>617.88795249999998</v>
      </c>
      <c r="G3417">
        <v>266.8420491</v>
      </c>
    </row>
    <row r="3418" spans="1:7" x14ac:dyDescent="0.4">
      <c r="A3418" t="s">
        <v>3423</v>
      </c>
      <c r="B3418">
        <v>176.32957149999999</v>
      </c>
      <c r="C3418">
        <v>2092.7521959999999</v>
      </c>
      <c r="D3418">
        <v>1577.737243</v>
      </c>
      <c r="E3418">
        <v>280.22473380000002</v>
      </c>
      <c r="F3418">
        <v>2082.8977490000002</v>
      </c>
      <c r="G3418">
        <v>237.6931141</v>
      </c>
    </row>
    <row r="3419" spans="1:7" x14ac:dyDescent="0.4">
      <c r="A3419" t="s">
        <v>3424</v>
      </c>
      <c r="B3419">
        <v>176.233735</v>
      </c>
      <c r="C3419">
        <v>211.71333319999999</v>
      </c>
      <c r="D3419">
        <v>208.67135730000001</v>
      </c>
      <c r="E3419">
        <v>239.86806759999999</v>
      </c>
      <c r="F3419">
        <v>223.16875809999999</v>
      </c>
      <c r="G3419">
        <v>283.27669350000002</v>
      </c>
    </row>
    <row r="3420" spans="1:7" x14ac:dyDescent="0.4">
      <c r="A3420" t="s">
        <v>3425</v>
      </c>
      <c r="B3420">
        <v>175.90814520000001</v>
      </c>
      <c r="C3420">
        <v>147.9668168</v>
      </c>
      <c r="D3420">
        <v>292.89864039999998</v>
      </c>
      <c r="E3420">
        <v>3525.0131240000001</v>
      </c>
      <c r="F3420">
        <v>3951.304987</v>
      </c>
      <c r="G3420">
        <v>1160.6320109999999</v>
      </c>
    </row>
    <row r="3421" spans="1:7" x14ac:dyDescent="0.4">
      <c r="A3421" t="s">
        <v>3426</v>
      </c>
      <c r="B3421">
        <v>175.51922450000001</v>
      </c>
      <c r="C3421">
        <v>96.230572330000001</v>
      </c>
      <c r="D3421">
        <v>543.4898475</v>
      </c>
      <c r="E3421">
        <v>174.67343109999999</v>
      </c>
      <c r="F3421">
        <v>229.78091470000001</v>
      </c>
      <c r="G3421">
        <v>166.2373724</v>
      </c>
    </row>
    <row r="3422" spans="1:7" x14ac:dyDescent="0.4">
      <c r="A3422" t="s">
        <v>3427</v>
      </c>
      <c r="B3422">
        <v>175.17220420000001</v>
      </c>
      <c r="C3422">
        <v>261.74595649999998</v>
      </c>
      <c r="D3422">
        <v>355.58546050000001</v>
      </c>
      <c r="E3422">
        <v>1505.5281460000001</v>
      </c>
      <c r="F3422">
        <v>2047.3657969999999</v>
      </c>
      <c r="G3422">
        <v>2209.2332280000001</v>
      </c>
    </row>
    <row r="3423" spans="1:7" x14ac:dyDescent="0.4">
      <c r="A3423" t="s">
        <v>3428</v>
      </c>
      <c r="B3423">
        <v>174.7894915</v>
      </c>
      <c r="C3423">
        <v>2223.4979050000002</v>
      </c>
      <c r="D3423">
        <v>1142.378559</v>
      </c>
      <c r="E3423">
        <v>681.9612181</v>
      </c>
      <c r="F3423">
        <v>631.20082339999999</v>
      </c>
      <c r="G3423">
        <v>641.55553959999997</v>
      </c>
    </row>
    <row r="3424" spans="1:7" x14ac:dyDescent="0.4">
      <c r="A3424" t="s">
        <v>3429</v>
      </c>
      <c r="B3424">
        <v>174.66864039999999</v>
      </c>
      <c r="C3424">
        <v>201.94482249999999</v>
      </c>
      <c r="D3424">
        <v>445.19337400000001</v>
      </c>
      <c r="E3424">
        <v>497.85159019999998</v>
      </c>
      <c r="F3424">
        <v>283.30892230000001</v>
      </c>
      <c r="G3424">
        <v>1286.4409270000001</v>
      </c>
    </row>
    <row r="3425" spans="1:7" x14ac:dyDescent="0.4">
      <c r="A3425" t="s">
        <v>3430</v>
      </c>
      <c r="B3425">
        <v>173.5205502</v>
      </c>
      <c r="C3425">
        <v>170.5556373</v>
      </c>
      <c r="D3425">
        <v>164.95789490000001</v>
      </c>
      <c r="E3425">
        <v>160.96983800000001</v>
      </c>
      <c r="F3425">
        <v>241.28203790000001</v>
      </c>
      <c r="G3425">
        <v>324.46660839999998</v>
      </c>
    </row>
    <row r="3426" spans="1:7" x14ac:dyDescent="0.4">
      <c r="A3426" t="s">
        <v>3431</v>
      </c>
      <c r="B3426">
        <v>172.9024053</v>
      </c>
      <c r="C3426">
        <v>186.88342280000001</v>
      </c>
      <c r="D3426">
        <v>172.28387520000001</v>
      </c>
      <c r="E3426">
        <v>214.34747870000001</v>
      </c>
      <c r="F3426">
        <v>270.98121029999999</v>
      </c>
      <c r="G3426">
        <v>275.90775630000002</v>
      </c>
    </row>
    <row r="3427" spans="1:7" x14ac:dyDescent="0.4">
      <c r="A3427" t="s">
        <v>3432</v>
      </c>
      <c r="B3427">
        <v>172.0913601</v>
      </c>
      <c r="C3427">
        <v>140.59087779999999</v>
      </c>
      <c r="D3427">
        <v>134.2295977</v>
      </c>
      <c r="E3427">
        <v>191.65066870000001</v>
      </c>
      <c r="F3427">
        <v>158.96827619999999</v>
      </c>
      <c r="G3427">
        <v>96.972590890000006</v>
      </c>
    </row>
    <row r="3428" spans="1:7" x14ac:dyDescent="0.4">
      <c r="A3428" t="s">
        <v>3433</v>
      </c>
      <c r="B3428">
        <v>171.13887919999999</v>
      </c>
      <c r="C3428">
        <v>495.82414110000002</v>
      </c>
      <c r="D3428">
        <v>742.87127569999996</v>
      </c>
      <c r="E3428">
        <v>46.242233259999999</v>
      </c>
      <c r="F3428">
        <v>46.324234390000001</v>
      </c>
      <c r="G3428">
        <v>44.928800420000002</v>
      </c>
    </row>
    <row r="3429" spans="1:7" x14ac:dyDescent="0.4">
      <c r="A3429" t="s">
        <v>3434</v>
      </c>
      <c r="B3429">
        <v>170.85120359999999</v>
      </c>
      <c r="C3429">
        <v>101.6202299</v>
      </c>
      <c r="D3429">
        <v>148.4256091</v>
      </c>
      <c r="E3429">
        <v>2653.311044</v>
      </c>
      <c r="F3429">
        <v>123.6479659</v>
      </c>
      <c r="G3429">
        <v>121.07158010000001</v>
      </c>
    </row>
    <row r="3430" spans="1:7" x14ac:dyDescent="0.4">
      <c r="A3430" t="s">
        <v>3435</v>
      </c>
      <c r="B3430">
        <v>170.03083179999999</v>
      </c>
      <c r="C3430">
        <v>171.74917540000001</v>
      </c>
      <c r="D3430">
        <v>172.2483647</v>
      </c>
      <c r="E3430">
        <v>5087.5553250000003</v>
      </c>
      <c r="F3430">
        <v>4559.8786790000004</v>
      </c>
      <c r="G3430">
        <v>2146.1584280000002</v>
      </c>
    </row>
    <row r="3431" spans="1:7" x14ac:dyDescent="0.4">
      <c r="A3431" t="s">
        <v>3436</v>
      </c>
      <c r="B3431">
        <v>169.9877851</v>
      </c>
      <c r="C3431">
        <v>156.99647540000001</v>
      </c>
      <c r="D3431">
        <v>176.36423389999999</v>
      </c>
      <c r="E3431">
        <v>5521.636305</v>
      </c>
      <c r="F3431">
        <v>4394.906583</v>
      </c>
      <c r="G3431">
        <v>5467.0734890000003</v>
      </c>
    </row>
    <row r="3432" spans="1:7" x14ac:dyDescent="0.4">
      <c r="A3432" t="s">
        <v>3437</v>
      </c>
      <c r="B3432">
        <v>169.74279999999999</v>
      </c>
      <c r="C3432">
        <v>80.706203810000005</v>
      </c>
      <c r="D3432">
        <v>142.058986</v>
      </c>
      <c r="E3432">
        <v>140.910032</v>
      </c>
      <c r="F3432">
        <v>2448.555429</v>
      </c>
      <c r="G3432">
        <v>3906.5527229999998</v>
      </c>
    </row>
    <row r="3433" spans="1:7" x14ac:dyDescent="0.4">
      <c r="A3433" t="s">
        <v>3438</v>
      </c>
      <c r="B3433">
        <v>169.60227169999999</v>
      </c>
      <c r="C3433">
        <v>640.11936379999997</v>
      </c>
      <c r="D3433">
        <v>262.6090226</v>
      </c>
      <c r="E3433">
        <v>365.63148219999999</v>
      </c>
      <c r="F3433">
        <v>1179.8762959999999</v>
      </c>
      <c r="G3433">
        <v>145.47489920000001</v>
      </c>
    </row>
    <row r="3434" spans="1:7" x14ac:dyDescent="0.4">
      <c r="A3434" t="s">
        <v>3439</v>
      </c>
      <c r="B3434">
        <v>169.34491679999999</v>
      </c>
      <c r="C3434">
        <v>1035.7765429999999</v>
      </c>
      <c r="D3434">
        <v>1034.836787</v>
      </c>
      <c r="E3434">
        <v>157.5680596</v>
      </c>
      <c r="F3434">
        <v>1377.399232</v>
      </c>
      <c r="G3434">
        <v>366.07886009999999</v>
      </c>
    </row>
    <row r="3435" spans="1:7" x14ac:dyDescent="0.4">
      <c r="A3435" t="s">
        <v>3440</v>
      </c>
      <c r="B3435">
        <v>169.10752600000001</v>
      </c>
      <c r="C3435">
        <v>477.27742869999997</v>
      </c>
      <c r="D3435">
        <v>374.09044890000001</v>
      </c>
      <c r="E3435">
        <v>765.81715970000005</v>
      </c>
      <c r="F3435">
        <v>1192.0578909999999</v>
      </c>
      <c r="G3435">
        <v>781.02158359999999</v>
      </c>
    </row>
    <row r="3436" spans="1:7" x14ac:dyDescent="0.4">
      <c r="A3436" t="s">
        <v>3441</v>
      </c>
      <c r="B3436">
        <v>167.73978120000001</v>
      </c>
      <c r="C3436">
        <v>199.53266350000001</v>
      </c>
      <c r="D3436">
        <v>39.264105049999998</v>
      </c>
      <c r="E3436">
        <v>77.611353719999997</v>
      </c>
      <c r="F3436">
        <v>713.44170529999997</v>
      </c>
      <c r="G3436">
        <v>110.7667927</v>
      </c>
    </row>
    <row r="3437" spans="1:7" x14ac:dyDescent="0.4">
      <c r="A3437" t="s">
        <v>3442</v>
      </c>
      <c r="B3437">
        <v>167.70913899999999</v>
      </c>
      <c r="C3437">
        <v>37.276670289999998</v>
      </c>
      <c r="D3437">
        <v>122.69549809999999</v>
      </c>
      <c r="E3437">
        <v>146.91393289999999</v>
      </c>
      <c r="F3437">
        <v>238.05135559999999</v>
      </c>
      <c r="G3437">
        <v>128.57395149999999</v>
      </c>
    </row>
    <row r="3438" spans="1:7" x14ac:dyDescent="0.4">
      <c r="A3438" t="s">
        <v>3443</v>
      </c>
      <c r="B3438">
        <v>166.75278900000001</v>
      </c>
      <c r="C3438">
        <v>538.30795120000005</v>
      </c>
      <c r="D3438">
        <v>391.0138637</v>
      </c>
      <c r="E3438">
        <v>1039.1812870000001</v>
      </c>
      <c r="F3438">
        <v>472.15177990000001</v>
      </c>
      <c r="G3438">
        <v>639.92932210000004</v>
      </c>
    </row>
    <row r="3439" spans="1:7" x14ac:dyDescent="0.4">
      <c r="A3439" t="s">
        <v>3444</v>
      </c>
      <c r="B3439">
        <v>165.75300350000001</v>
      </c>
      <c r="C3439">
        <v>173.13376479999999</v>
      </c>
      <c r="D3439">
        <v>457.78060290000002</v>
      </c>
      <c r="E3439">
        <v>80.596950680000006</v>
      </c>
      <c r="F3439">
        <v>220.1154923</v>
      </c>
      <c r="G3439">
        <v>139.70114240000001</v>
      </c>
    </row>
    <row r="3440" spans="1:7" x14ac:dyDescent="0.4">
      <c r="A3440" t="s">
        <v>3445</v>
      </c>
      <c r="B3440">
        <v>165.301784</v>
      </c>
      <c r="C3440">
        <v>112.7680012</v>
      </c>
      <c r="D3440">
        <v>292.4530479</v>
      </c>
      <c r="E3440">
        <v>185.68561220000001</v>
      </c>
      <c r="F3440">
        <v>175.7540142</v>
      </c>
      <c r="G3440">
        <v>105.7611297</v>
      </c>
    </row>
    <row r="3441" spans="1:7" x14ac:dyDescent="0.4">
      <c r="A3441" t="s">
        <v>3446</v>
      </c>
      <c r="B3441">
        <v>164.6071517</v>
      </c>
      <c r="C3441">
        <v>802.5743453</v>
      </c>
      <c r="D3441">
        <v>3155.3671479999998</v>
      </c>
      <c r="E3441">
        <v>1896.403908</v>
      </c>
      <c r="F3441">
        <v>3146.126409</v>
      </c>
      <c r="G3441">
        <v>148.189764</v>
      </c>
    </row>
    <row r="3442" spans="1:7" x14ac:dyDescent="0.4">
      <c r="A3442" t="s">
        <v>3447</v>
      </c>
      <c r="B3442">
        <v>163.158399</v>
      </c>
      <c r="C3442">
        <v>166.6490417</v>
      </c>
      <c r="D3442">
        <v>159.1936609</v>
      </c>
      <c r="E3442">
        <v>3485.0190280000002</v>
      </c>
      <c r="F3442">
        <v>2854.6044980000001</v>
      </c>
      <c r="G3442">
        <v>2703.8208760000002</v>
      </c>
    </row>
    <row r="3443" spans="1:7" x14ac:dyDescent="0.4">
      <c r="A3443" t="s">
        <v>3448</v>
      </c>
      <c r="B3443">
        <v>162.6437895</v>
      </c>
      <c r="C3443">
        <v>161.0800796</v>
      </c>
      <c r="D3443">
        <v>191.54004459999999</v>
      </c>
      <c r="E3443">
        <v>1596.285226</v>
      </c>
      <c r="F3443">
        <v>998.62922649999996</v>
      </c>
      <c r="G3443">
        <v>1497.768771</v>
      </c>
    </row>
    <row r="3444" spans="1:7" x14ac:dyDescent="0.4">
      <c r="A3444" t="s">
        <v>3449</v>
      </c>
      <c r="B3444">
        <v>162.0472997</v>
      </c>
      <c r="C3444">
        <v>134.26140179999999</v>
      </c>
      <c r="D3444">
        <v>168.12589130000001</v>
      </c>
      <c r="E3444">
        <v>29939.062190000001</v>
      </c>
      <c r="F3444">
        <v>21214.753560000001</v>
      </c>
      <c r="G3444">
        <v>18657.65696</v>
      </c>
    </row>
    <row r="3445" spans="1:7" x14ac:dyDescent="0.4">
      <c r="A3445" t="s">
        <v>3450</v>
      </c>
      <c r="B3445">
        <v>162.04196630000001</v>
      </c>
      <c r="C3445">
        <v>155.54238470000001</v>
      </c>
      <c r="D3445">
        <v>210.82955100000001</v>
      </c>
      <c r="E3445">
        <v>3600.8944799999999</v>
      </c>
      <c r="F3445">
        <v>2628.9403889999999</v>
      </c>
      <c r="G3445">
        <v>3634.0501549999999</v>
      </c>
    </row>
    <row r="3446" spans="1:7" x14ac:dyDescent="0.4">
      <c r="A3446" t="s">
        <v>3451</v>
      </c>
      <c r="B3446">
        <v>161.49433389999999</v>
      </c>
      <c r="C3446">
        <v>360.31068470000002</v>
      </c>
      <c r="D3446">
        <v>368.26733969999998</v>
      </c>
      <c r="E3446">
        <v>228.23127930000001</v>
      </c>
      <c r="F3446">
        <v>665.77358360000005</v>
      </c>
      <c r="G3446">
        <v>395.01186910000001</v>
      </c>
    </row>
    <row r="3447" spans="1:7" x14ac:dyDescent="0.4">
      <c r="A3447" t="s">
        <v>3452</v>
      </c>
      <c r="B3447">
        <v>161.22257020000001</v>
      </c>
      <c r="C3447">
        <v>113.9732997</v>
      </c>
      <c r="D3447">
        <v>124.9021798</v>
      </c>
      <c r="E3447">
        <v>126.2472109</v>
      </c>
      <c r="F3447">
        <v>224.55576249999999</v>
      </c>
      <c r="G3447">
        <v>470.43212949999997</v>
      </c>
    </row>
    <row r="3448" spans="1:7" x14ac:dyDescent="0.4">
      <c r="A3448" t="s">
        <v>3453</v>
      </c>
      <c r="B3448">
        <v>160.56817760000001</v>
      </c>
      <c r="C3448">
        <v>196.6575957</v>
      </c>
      <c r="D3448">
        <v>277.59985030000001</v>
      </c>
      <c r="E3448">
        <v>1057.735136</v>
      </c>
      <c r="F3448">
        <v>671.45644049999999</v>
      </c>
      <c r="G3448">
        <v>435.11805809999998</v>
      </c>
    </row>
    <row r="3449" spans="1:7" x14ac:dyDescent="0.4">
      <c r="A3449" t="s">
        <v>3454</v>
      </c>
      <c r="B3449">
        <v>160.3422424</v>
      </c>
      <c r="C3449">
        <v>253.46204080000001</v>
      </c>
      <c r="D3449">
        <v>432.9929439</v>
      </c>
      <c r="E3449">
        <v>1497.9560449999999</v>
      </c>
      <c r="F3449">
        <v>1390.6711869999999</v>
      </c>
      <c r="G3449">
        <v>346.94777900000003</v>
      </c>
    </row>
    <row r="3450" spans="1:7" x14ac:dyDescent="0.4">
      <c r="A3450" t="s">
        <v>3455</v>
      </c>
      <c r="B3450">
        <v>159.76506749999999</v>
      </c>
      <c r="C3450">
        <v>1086.797644</v>
      </c>
      <c r="D3450">
        <v>2250.7414760000001</v>
      </c>
      <c r="E3450">
        <v>463.23409800000002</v>
      </c>
      <c r="F3450">
        <v>442.15141149999999</v>
      </c>
      <c r="G3450">
        <v>2134.6344859999999</v>
      </c>
    </row>
    <row r="3451" spans="1:7" x14ac:dyDescent="0.4">
      <c r="A3451" t="s">
        <v>3456</v>
      </c>
      <c r="B3451">
        <v>158.5736933</v>
      </c>
      <c r="C3451">
        <v>184.27662549999999</v>
      </c>
      <c r="D3451">
        <v>187.6045757</v>
      </c>
      <c r="E3451">
        <v>1700.0996090000001</v>
      </c>
      <c r="F3451">
        <v>214.11135160000001</v>
      </c>
      <c r="G3451">
        <v>235.62357220000001</v>
      </c>
    </row>
    <row r="3452" spans="1:7" x14ac:dyDescent="0.4">
      <c r="A3452" t="s">
        <v>3457</v>
      </c>
      <c r="B3452">
        <v>158.04150469999999</v>
      </c>
      <c r="C3452">
        <v>24.8843444</v>
      </c>
      <c r="D3452">
        <v>202.8833544</v>
      </c>
      <c r="E3452">
        <v>65.71835969</v>
      </c>
      <c r="F3452">
        <v>81.075010070000005</v>
      </c>
      <c r="G3452">
        <v>65.743692870000004</v>
      </c>
    </row>
    <row r="3453" spans="1:7" x14ac:dyDescent="0.4">
      <c r="A3453" t="s">
        <v>3458</v>
      </c>
      <c r="B3453">
        <v>157.62664129999999</v>
      </c>
      <c r="C3453">
        <v>470.63357910000002</v>
      </c>
      <c r="D3453">
        <v>447.00298149999998</v>
      </c>
      <c r="E3453">
        <v>13958.923989999999</v>
      </c>
      <c r="F3453">
        <v>19193.33855</v>
      </c>
      <c r="G3453">
        <v>6736.2860119999996</v>
      </c>
    </row>
    <row r="3454" spans="1:7" x14ac:dyDescent="0.4">
      <c r="A3454" t="s">
        <v>3459</v>
      </c>
      <c r="B3454">
        <v>157.51571419999999</v>
      </c>
      <c r="C3454">
        <v>187.84310450000001</v>
      </c>
      <c r="D3454">
        <v>211.59212289999999</v>
      </c>
      <c r="E3454">
        <v>193.42099630000001</v>
      </c>
      <c r="F3454">
        <v>455.62625589999999</v>
      </c>
      <c r="G3454">
        <v>191.80942719999999</v>
      </c>
    </row>
    <row r="3455" spans="1:7" x14ac:dyDescent="0.4">
      <c r="A3455" t="s">
        <v>3460</v>
      </c>
      <c r="B3455">
        <v>155.26715089999999</v>
      </c>
      <c r="C3455">
        <v>164.4964056</v>
      </c>
      <c r="D3455">
        <v>212.21473090000001</v>
      </c>
      <c r="E3455">
        <v>223.82176029999999</v>
      </c>
      <c r="F3455">
        <v>71.663424239999998</v>
      </c>
      <c r="G3455">
        <v>78.327303079999993</v>
      </c>
    </row>
    <row r="3456" spans="1:7" x14ac:dyDescent="0.4">
      <c r="A3456" t="s">
        <v>3461</v>
      </c>
      <c r="B3456">
        <v>154.6941315</v>
      </c>
      <c r="C3456">
        <v>99.734772770000006</v>
      </c>
      <c r="D3456">
        <v>131.30267409999999</v>
      </c>
      <c r="E3456">
        <v>111.66568409999999</v>
      </c>
      <c r="F3456">
        <v>104.6832132</v>
      </c>
      <c r="G3456">
        <v>362.71734839999999</v>
      </c>
    </row>
    <row r="3457" spans="1:7" x14ac:dyDescent="0.4">
      <c r="A3457" t="s">
        <v>3462</v>
      </c>
      <c r="B3457">
        <v>153.91610679999999</v>
      </c>
      <c r="C3457">
        <v>537.20160820000001</v>
      </c>
      <c r="D3457">
        <v>321.94129379999998</v>
      </c>
      <c r="E3457">
        <v>16243.361720000001</v>
      </c>
      <c r="F3457">
        <v>5759.7179310000001</v>
      </c>
      <c r="G3457">
        <v>4793.4133590000001</v>
      </c>
    </row>
    <row r="3458" spans="1:7" x14ac:dyDescent="0.4">
      <c r="A3458" t="s">
        <v>3463</v>
      </c>
      <c r="B3458">
        <v>152.5366123</v>
      </c>
      <c r="C3458">
        <v>151.07007619999999</v>
      </c>
      <c r="D3458">
        <v>179.63716679999999</v>
      </c>
      <c r="E3458">
        <v>3172.7952030000001</v>
      </c>
      <c r="F3458">
        <v>2844.424344</v>
      </c>
      <c r="G3458">
        <v>4225.922466</v>
      </c>
    </row>
    <row r="3459" spans="1:7" x14ac:dyDescent="0.4">
      <c r="A3459" t="s">
        <v>3464</v>
      </c>
      <c r="B3459">
        <v>152.31329729999999</v>
      </c>
      <c r="C3459">
        <v>180.11711099999999</v>
      </c>
      <c r="D3459">
        <v>154.45867720000001</v>
      </c>
      <c r="E3459">
        <v>564.70957329999999</v>
      </c>
      <c r="F3459">
        <v>158.68176410000001</v>
      </c>
      <c r="G3459">
        <v>388.02040010000002</v>
      </c>
    </row>
    <row r="3460" spans="1:7" x14ac:dyDescent="0.4">
      <c r="A3460" t="s">
        <v>3465</v>
      </c>
      <c r="B3460">
        <v>150.86820940000001</v>
      </c>
      <c r="C3460">
        <v>1635.7915210000001</v>
      </c>
      <c r="D3460">
        <v>75.045572460000002</v>
      </c>
      <c r="E3460">
        <v>87.678165300000003</v>
      </c>
      <c r="F3460">
        <v>599.13831779999998</v>
      </c>
      <c r="G3460">
        <v>600.38380400000005</v>
      </c>
    </row>
    <row r="3461" spans="1:7" x14ac:dyDescent="0.4">
      <c r="A3461" t="s">
        <v>3466</v>
      </c>
      <c r="B3461">
        <v>149.6732538</v>
      </c>
      <c r="C3461">
        <v>346.59225709999998</v>
      </c>
      <c r="D3461">
        <v>402.09371090000002</v>
      </c>
      <c r="E3461">
        <v>36.014728089999998</v>
      </c>
      <c r="F3461">
        <v>36.730260549999997</v>
      </c>
      <c r="G3461">
        <v>35.19366471</v>
      </c>
    </row>
    <row r="3462" spans="1:7" x14ac:dyDescent="0.4">
      <c r="A3462" t="s">
        <v>3467</v>
      </c>
      <c r="B3462">
        <v>149.20602589999999</v>
      </c>
      <c r="C3462">
        <v>69.565337909999997</v>
      </c>
      <c r="D3462">
        <v>144.9748031</v>
      </c>
      <c r="E3462">
        <v>319.31907480000001</v>
      </c>
      <c r="F3462">
        <v>146.89272360000001</v>
      </c>
      <c r="G3462">
        <v>173.0735928</v>
      </c>
    </row>
    <row r="3463" spans="1:7" x14ac:dyDescent="0.4">
      <c r="A3463" t="s">
        <v>3468</v>
      </c>
      <c r="B3463">
        <v>147.58864460000001</v>
      </c>
      <c r="C3463">
        <v>375.43382109999999</v>
      </c>
      <c r="D3463">
        <v>99.046323009999995</v>
      </c>
      <c r="E3463">
        <v>53.29887652</v>
      </c>
      <c r="F3463">
        <v>45.471537339999998</v>
      </c>
      <c r="G3463">
        <v>71.334866869999999</v>
      </c>
    </row>
    <row r="3464" spans="1:7" x14ac:dyDescent="0.4">
      <c r="A3464" t="s">
        <v>3469</v>
      </c>
      <c r="B3464">
        <v>146.09159410000001</v>
      </c>
      <c r="C3464">
        <v>1057.047231</v>
      </c>
      <c r="D3464">
        <v>929.98455769999998</v>
      </c>
      <c r="E3464">
        <v>81152.870079999993</v>
      </c>
      <c r="F3464">
        <v>27605.51945</v>
      </c>
      <c r="G3464">
        <v>21018.178550000001</v>
      </c>
    </row>
    <row r="3465" spans="1:7" x14ac:dyDescent="0.4">
      <c r="A3465" t="s">
        <v>3470</v>
      </c>
      <c r="B3465">
        <v>145.9045399</v>
      </c>
      <c r="C3465">
        <v>180.5340487</v>
      </c>
      <c r="D3465">
        <v>204.38220319999999</v>
      </c>
      <c r="E3465">
        <v>1153.4947689999999</v>
      </c>
      <c r="F3465">
        <v>767.04043160000003</v>
      </c>
      <c r="G3465">
        <v>176.15882479999999</v>
      </c>
    </row>
    <row r="3466" spans="1:7" x14ac:dyDescent="0.4">
      <c r="A3466" t="s">
        <v>3471</v>
      </c>
      <c r="B3466">
        <v>145.3524669</v>
      </c>
      <c r="C3466">
        <v>263.74819810000002</v>
      </c>
      <c r="D3466">
        <v>328.56797970000002</v>
      </c>
      <c r="E3466">
        <v>1644.736623</v>
      </c>
      <c r="F3466">
        <v>1236.5257999999999</v>
      </c>
      <c r="G3466">
        <v>305.76863300000002</v>
      </c>
    </row>
    <row r="3467" spans="1:7" x14ac:dyDescent="0.4">
      <c r="A3467" t="s">
        <v>3472</v>
      </c>
      <c r="B3467">
        <v>145.27083880000001</v>
      </c>
      <c r="C3467">
        <v>167.49761419999999</v>
      </c>
      <c r="D3467">
        <v>588.81737550000003</v>
      </c>
      <c r="E3467">
        <v>62.404724029999997</v>
      </c>
      <c r="F3467">
        <v>42.745117139999998</v>
      </c>
      <c r="G3467">
        <v>42.483566920000001</v>
      </c>
    </row>
    <row r="3468" spans="1:7" x14ac:dyDescent="0.4">
      <c r="A3468" t="s">
        <v>3473</v>
      </c>
      <c r="B3468">
        <v>144.28759679999999</v>
      </c>
      <c r="C3468">
        <v>19.142911980000001</v>
      </c>
      <c r="D3468">
        <v>42.85802314</v>
      </c>
      <c r="E3468">
        <v>25.04973712</v>
      </c>
      <c r="F3468">
        <v>23.776559370000001</v>
      </c>
      <c r="G3468">
        <v>55.78142416</v>
      </c>
    </row>
    <row r="3469" spans="1:7" x14ac:dyDescent="0.4">
      <c r="A3469" t="s">
        <v>3474</v>
      </c>
      <c r="B3469">
        <v>144.2258511</v>
      </c>
      <c r="C3469">
        <v>39.577997340000003</v>
      </c>
      <c r="D3469">
        <v>139.76305360000001</v>
      </c>
      <c r="E3469">
        <v>12306.631740000001</v>
      </c>
      <c r="F3469">
        <v>51.09032972</v>
      </c>
      <c r="G3469">
        <v>52.698425319999998</v>
      </c>
    </row>
    <row r="3470" spans="1:7" x14ac:dyDescent="0.4">
      <c r="A3470" t="s">
        <v>3475</v>
      </c>
      <c r="B3470">
        <v>143.9254837</v>
      </c>
      <c r="C3470">
        <v>119.9343683</v>
      </c>
      <c r="D3470">
        <v>196.9429068</v>
      </c>
      <c r="E3470">
        <v>742.31812339999999</v>
      </c>
      <c r="F3470">
        <v>838.53379919999998</v>
      </c>
      <c r="G3470">
        <v>905.06729250000001</v>
      </c>
    </row>
    <row r="3471" spans="1:7" x14ac:dyDescent="0.4">
      <c r="A3471" t="s">
        <v>3476</v>
      </c>
      <c r="B3471">
        <v>143.8475435</v>
      </c>
      <c r="C3471">
        <v>260.2072154</v>
      </c>
      <c r="D3471">
        <v>124.6368008</v>
      </c>
      <c r="E3471">
        <v>4129.8594839999996</v>
      </c>
      <c r="F3471">
        <v>3955.3912570000002</v>
      </c>
      <c r="G3471">
        <v>3830.4692089999999</v>
      </c>
    </row>
    <row r="3472" spans="1:7" x14ac:dyDescent="0.4">
      <c r="A3472" t="s">
        <v>3477</v>
      </c>
      <c r="B3472">
        <v>143.58938620000001</v>
      </c>
      <c r="C3472">
        <v>124.8208863</v>
      </c>
      <c r="D3472">
        <v>134.9589762</v>
      </c>
      <c r="E3472">
        <v>683.28163759999995</v>
      </c>
      <c r="F3472">
        <v>552.10508960000004</v>
      </c>
      <c r="G3472">
        <v>513.22578539999995</v>
      </c>
    </row>
    <row r="3473" spans="1:7" x14ac:dyDescent="0.4">
      <c r="A3473" t="s">
        <v>3478</v>
      </c>
      <c r="B3473">
        <v>141.49924999999999</v>
      </c>
      <c r="C3473">
        <v>269.17035659999999</v>
      </c>
      <c r="D3473">
        <v>2349.0460189999999</v>
      </c>
      <c r="E3473">
        <v>1969.1548170000001</v>
      </c>
      <c r="F3473">
        <v>165.8641743</v>
      </c>
      <c r="G3473">
        <v>240.9024541</v>
      </c>
    </row>
    <row r="3474" spans="1:7" x14ac:dyDescent="0.4">
      <c r="A3474" t="s">
        <v>3479</v>
      </c>
      <c r="B3474">
        <v>141.31338880000001</v>
      </c>
      <c r="C3474">
        <v>1859.288004</v>
      </c>
      <c r="D3474">
        <v>299.42031420000001</v>
      </c>
      <c r="E3474">
        <v>353.34683189999998</v>
      </c>
      <c r="F3474">
        <v>249.9108689</v>
      </c>
      <c r="G3474">
        <v>94.394050320000005</v>
      </c>
    </row>
    <row r="3475" spans="1:7" x14ac:dyDescent="0.4">
      <c r="A3475" t="s">
        <v>3480</v>
      </c>
      <c r="B3475">
        <v>140.64726250000001</v>
      </c>
      <c r="C3475">
        <v>115.79537089999999</v>
      </c>
      <c r="D3475">
        <v>125.52141159999999</v>
      </c>
      <c r="E3475">
        <v>1951.0205599999999</v>
      </c>
      <c r="F3475">
        <v>1595.4251019999999</v>
      </c>
      <c r="G3475">
        <v>1770.1686649999999</v>
      </c>
    </row>
    <row r="3476" spans="1:7" x14ac:dyDescent="0.4">
      <c r="A3476" t="s">
        <v>3481</v>
      </c>
      <c r="B3476">
        <v>140.37085819999999</v>
      </c>
      <c r="C3476">
        <v>231.05062140000001</v>
      </c>
      <c r="D3476">
        <v>387.83501209999997</v>
      </c>
      <c r="E3476">
        <v>22232.098539999999</v>
      </c>
      <c r="F3476">
        <v>4414.1978129999998</v>
      </c>
      <c r="G3476">
        <v>4134.8160260000004</v>
      </c>
    </row>
    <row r="3477" spans="1:7" x14ac:dyDescent="0.4">
      <c r="A3477" t="s">
        <v>3482</v>
      </c>
      <c r="B3477">
        <v>139.23353549999999</v>
      </c>
      <c r="C3477">
        <v>700.34381129999997</v>
      </c>
      <c r="D3477">
        <v>707.41926720000004</v>
      </c>
      <c r="E3477">
        <v>849.62454939999998</v>
      </c>
      <c r="F3477">
        <v>1189.477979</v>
      </c>
      <c r="G3477">
        <v>424.08871870000002</v>
      </c>
    </row>
    <row r="3478" spans="1:7" x14ac:dyDescent="0.4">
      <c r="A3478" t="s">
        <v>3483</v>
      </c>
      <c r="B3478">
        <v>139.21105840000001</v>
      </c>
      <c r="C3478">
        <v>2310.8587389999998</v>
      </c>
      <c r="D3478">
        <v>222.10148280000001</v>
      </c>
      <c r="E3478">
        <v>290.1567594</v>
      </c>
      <c r="F3478">
        <v>979.61780039999996</v>
      </c>
      <c r="G3478">
        <v>164.61413719999999</v>
      </c>
    </row>
    <row r="3479" spans="1:7" x14ac:dyDescent="0.4">
      <c r="A3479" t="s">
        <v>3484</v>
      </c>
      <c r="B3479">
        <v>138.59629799999999</v>
      </c>
      <c r="C3479">
        <v>209.80419979999999</v>
      </c>
      <c r="D3479">
        <v>5867.1264700000002</v>
      </c>
      <c r="E3479">
        <v>165.98335929999999</v>
      </c>
      <c r="F3479">
        <v>154.87194919999999</v>
      </c>
      <c r="G3479">
        <v>277.08044740000003</v>
      </c>
    </row>
    <row r="3480" spans="1:7" x14ac:dyDescent="0.4">
      <c r="A3480" t="s">
        <v>3485</v>
      </c>
      <c r="B3480">
        <v>138.4930128</v>
      </c>
      <c r="C3480">
        <v>231.92372409999999</v>
      </c>
      <c r="D3480">
        <v>1050.514238</v>
      </c>
      <c r="E3480">
        <v>442.6872477</v>
      </c>
      <c r="F3480">
        <v>146.81217670000001</v>
      </c>
      <c r="G3480">
        <v>226.70766510000001</v>
      </c>
    </row>
    <row r="3481" spans="1:7" x14ac:dyDescent="0.4">
      <c r="A3481" t="s">
        <v>3486</v>
      </c>
      <c r="B3481">
        <v>137.3512643</v>
      </c>
      <c r="C3481">
        <v>173.00750350000001</v>
      </c>
      <c r="D3481">
        <v>111.9385171</v>
      </c>
      <c r="E3481">
        <v>84.321213209999996</v>
      </c>
      <c r="F3481">
        <v>208.83094650000001</v>
      </c>
      <c r="G3481">
        <v>123.4907314</v>
      </c>
    </row>
    <row r="3482" spans="1:7" x14ac:dyDescent="0.4">
      <c r="A3482" t="s">
        <v>3487</v>
      </c>
      <c r="B3482">
        <v>137.16193799999999</v>
      </c>
      <c r="C3482">
        <v>121.827214</v>
      </c>
      <c r="D3482">
        <v>152.55545280000001</v>
      </c>
      <c r="E3482">
        <v>3342.4919129999998</v>
      </c>
      <c r="F3482">
        <v>2172.2609010000001</v>
      </c>
      <c r="G3482">
        <v>3118.485068</v>
      </c>
    </row>
    <row r="3483" spans="1:7" x14ac:dyDescent="0.4">
      <c r="A3483" t="s">
        <v>3488</v>
      </c>
      <c r="B3483">
        <v>137.09165010000001</v>
      </c>
      <c r="C3483">
        <v>179.61077839999999</v>
      </c>
      <c r="D3483">
        <v>216.9877357</v>
      </c>
      <c r="E3483">
        <v>144.0639309</v>
      </c>
      <c r="F3483">
        <v>52.045529780000003</v>
      </c>
      <c r="G3483">
        <v>56.555858790000002</v>
      </c>
    </row>
    <row r="3484" spans="1:7" x14ac:dyDescent="0.4">
      <c r="A3484" t="s">
        <v>3489</v>
      </c>
      <c r="B3484">
        <v>134.55568220000001</v>
      </c>
      <c r="C3484">
        <v>854.44196269999998</v>
      </c>
      <c r="D3484">
        <v>1274.400997</v>
      </c>
      <c r="E3484">
        <v>901.62947269999995</v>
      </c>
      <c r="F3484">
        <v>1545.1402700000001</v>
      </c>
      <c r="G3484">
        <v>107.57078370000001</v>
      </c>
    </row>
    <row r="3485" spans="1:7" x14ac:dyDescent="0.4">
      <c r="A3485" t="s">
        <v>3490</v>
      </c>
      <c r="B3485">
        <v>134.2682001</v>
      </c>
      <c r="C3485">
        <v>177.7419797</v>
      </c>
      <c r="D3485">
        <v>420.71299740000001</v>
      </c>
      <c r="E3485">
        <v>2548.8455469999999</v>
      </c>
      <c r="F3485">
        <v>1755.1018999999999</v>
      </c>
      <c r="G3485">
        <v>800.6018894</v>
      </c>
    </row>
    <row r="3486" spans="1:7" x14ac:dyDescent="0.4">
      <c r="A3486" t="s">
        <v>3491</v>
      </c>
      <c r="B3486">
        <v>134.05493749999999</v>
      </c>
      <c r="C3486">
        <v>138.0743114</v>
      </c>
      <c r="D3486">
        <v>426.74587150000002</v>
      </c>
      <c r="E3486">
        <v>663.19515200000001</v>
      </c>
      <c r="F3486">
        <v>228.3453231</v>
      </c>
      <c r="G3486">
        <v>357.857238</v>
      </c>
    </row>
    <row r="3487" spans="1:7" x14ac:dyDescent="0.4">
      <c r="A3487" t="s">
        <v>3492</v>
      </c>
      <c r="B3487">
        <v>133.69370620000001</v>
      </c>
      <c r="C3487">
        <v>195.76177390000001</v>
      </c>
      <c r="D3487">
        <v>322.00711339999998</v>
      </c>
      <c r="E3487">
        <v>3743.566057</v>
      </c>
      <c r="F3487">
        <v>3379.998521</v>
      </c>
      <c r="G3487">
        <v>2608.9637739999998</v>
      </c>
    </row>
    <row r="3488" spans="1:7" x14ac:dyDescent="0.4">
      <c r="A3488" t="s">
        <v>3493</v>
      </c>
      <c r="B3488">
        <v>131.48180590000001</v>
      </c>
      <c r="C3488">
        <v>267.50948679999999</v>
      </c>
      <c r="D3488">
        <v>113.3180912</v>
      </c>
      <c r="E3488">
        <v>123.3187357</v>
      </c>
      <c r="F3488">
        <v>106.9879949</v>
      </c>
      <c r="G3488">
        <v>207.6736616</v>
      </c>
    </row>
    <row r="3489" spans="1:7" x14ac:dyDescent="0.4">
      <c r="A3489" t="s">
        <v>3494</v>
      </c>
      <c r="B3489">
        <v>131.40827880000001</v>
      </c>
      <c r="C3489">
        <v>101.7861791</v>
      </c>
      <c r="D3489">
        <v>853.88104129999999</v>
      </c>
      <c r="E3489">
        <v>333.59388539999998</v>
      </c>
      <c r="F3489">
        <v>131.02074289999999</v>
      </c>
      <c r="G3489">
        <v>352.67920789999999</v>
      </c>
    </row>
    <row r="3490" spans="1:7" x14ac:dyDescent="0.4">
      <c r="A3490" t="s">
        <v>3495</v>
      </c>
      <c r="B3490">
        <v>129.85500149999999</v>
      </c>
      <c r="C3490">
        <v>262.07532329999998</v>
      </c>
      <c r="D3490">
        <v>304.27795129999998</v>
      </c>
      <c r="E3490">
        <v>129.5121513</v>
      </c>
      <c r="F3490">
        <v>190.04198629999999</v>
      </c>
      <c r="G3490">
        <v>107.723842</v>
      </c>
    </row>
    <row r="3491" spans="1:7" x14ac:dyDescent="0.4">
      <c r="A3491" t="s">
        <v>3496</v>
      </c>
      <c r="B3491">
        <v>129.45442460000001</v>
      </c>
      <c r="C3491">
        <v>128.20980800000001</v>
      </c>
      <c r="D3491">
        <v>152.4540614</v>
      </c>
      <c r="E3491">
        <v>9108.7442919999994</v>
      </c>
      <c r="F3491">
        <v>6465.9043339999998</v>
      </c>
      <c r="G3491">
        <v>8139.3155299999999</v>
      </c>
    </row>
    <row r="3492" spans="1:7" x14ac:dyDescent="0.4">
      <c r="A3492" t="s">
        <v>3497</v>
      </c>
      <c r="B3492">
        <v>129.44599640000001</v>
      </c>
      <c r="C3492">
        <v>121.917996</v>
      </c>
      <c r="D3492">
        <v>123.53270190000001</v>
      </c>
      <c r="E3492">
        <v>2265.6255219999998</v>
      </c>
      <c r="F3492">
        <v>2204.6955819999998</v>
      </c>
      <c r="G3492">
        <v>2200.306372</v>
      </c>
    </row>
    <row r="3493" spans="1:7" x14ac:dyDescent="0.4">
      <c r="A3493" t="s">
        <v>3498</v>
      </c>
      <c r="B3493">
        <v>129.31648340000001</v>
      </c>
      <c r="C3493">
        <v>293.07601410000001</v>
      </c>
      <c r="D3493">
        <v>181.22199309999999</v>
      </c>
      <c r="E3493">
        <v>37748.488010000001</v>
      </c>
      <c r="F3493">
        <v>40093.108010000004</v>
      </c>
      <c r="G3493">
        <v>9379.5228129999996</v>
      </c>
    </row>
    <row r="3494" spans="1:7" x14ac:dyDescent="0.4">
      <c r="A3494" t="s">
        <v>3499</v>
      </c>
      <c r="B3494">
        <v>128.9464864</v>
      </c>
      <c r="C3494">
        <v>39105.191830000003</v>
      </c>
      <c r="D3494">
        <v>377.33016800000001</v>
      </c>
      <c r="E3494">
        <v>133.19213740000001</v>
      </c>
      <c r="F3494">
        <v>3082.991219</v>
      </c>
      <c r="G3494">
        <v>165.360128</v>
      </c>
    </row>
    <row r="3495" spans="1:7" x14ac:dyDescent="0.4">
      <c r="A3495" t="s">
        <v>3500</v>
      </c>
      <c r="B3495">
        <v>128.90058809999999</v>
      </c>
      <c r="C3495">
        <v>74.158068029999995</v>
      </c>
      <c r="D3495">
        <v>69.312577020000006</v>
      </c>
      <c r="E3495">
        <v>114.4143708</v>
      </c>
      <c r="F3495">
        <v>161.57452029999999</v>
      </c>
      <c r="G3495">
        <v>105.9835229</v>
      </c>
    </row>
    <row r="3496" spans="1:7" x14ac:dyDescent="0.4">
      <c r="A3496" t="s">
        <v>3501</v>
      </c>
      <c r="B3496">
        <v>128.6116155</v>
      </c>
      <c r="C3496">
        <v>551.53725180000004</v>
      </c>
      <c r="D3496">
        <v>129.8067825</v>
      </c>
      <c r="E3496">
        <v>91.878982949999994</v>
      </c>
      <c r="F3496">
        <v>160.55058220000001</v>
      </c>
      <c r="G3496">
        <v>126.3722363</v>
      </c>
    </row>
    <row r="3497" spans="1:7" x14ac:dyDescent="0.4">
      <c r="A3497" t="s">
        <v>3502</v>
      </c>
      <c r="B3497">
        <v>128.6115246</v>
      </c>
      <c r="C3497">
        <v>139.22519360000001</v>
      </c>
      <c r="D3497">
        <v>114.72806490000001</v>
      </c>
      <c r="E3497">
        <v>1741.877614</v>
      </c>
      <c r="F3497">
        <v>1702.367264</v>
      </c>
      <c r="G3497">
        <v>412.2122607</v>
      </c>
    </row>
    <row r="3498" spans="1:7" x14ac:dyDescent="0.4">
      <c r="A3498" t="s">
        <v>3503</v>
      </c>
      <c r="B3498">
        <v>128.5260098</v>
      </c>
      <c r="C3498">
        <v>119.4237605</v>
      </c>
      <c r="D3498">
        <v>135.40550039999999</v>
      </c>
      <c r="E3498">
        <v>25343.932939999999</v>
      </c>
      <c r="F3498">
        <v>19418.161970000001</v>
      </c>
      <c r="G3498">
        <v>19119.008740000001</v>
      </c>
    </row>
    <row r="3499" spans="1:7" x14ac:dyDescent="0.4">
      <c r="A3499" t="s">
        <v>3504</v>
      </c>
      <c r="B3499">
        <v>126.25385420000001</v>
      </c>
      <c r="C3499">
        <v>121.2184785</v>
      </c>
      <c r="D3499">
        <v>121.70708019999999</v>
      </c>
      <c r="E3499">
        <v>8227.533437</v>
      </c>
      <c r="F3499">
        <v>4624.5060789999998</v>
      </c>
      <c r="G3499">
        <v>8786.2235500000006</v>
      </c>
    </row>
    <row r="3500" spans="1:7" x14ac:dyDescent="0.4">
      <c r="A3500" t="s">
        <v>3505</v>
      </c>
      <c r="B3500">
        <v>125.91591680000001</v>
      </c>
      <c r="C3500">
        <v>128.90888760000001</v>
      </c>
      <c r="D3500">
        <v>127.71362259999999</v>
      </c>
      <c r="E3500">
        <v>20073.358609999999</v>
      </c>
      <c r="F3500">
        <v>22522.45405</v>
      </c>
      <c r="G3500">
        <v>5969.2562889999999</v>
      </c>
    </row>
    <row r="3501" spans="1:7" x14ac:dyDescent="0.4">
      <c r="A3501" t="s">
        <v>3506</v>
      </c>
      <c r="B3501">
        <v>125.678861</v>
      </c>
      <c r="C3501">
        <v>1746.53024</v>
      </c>
      <c r="D3501">
        <v>1318.9841409999999</v>
      </c>
      <c r="E3501">
        <v>350.78990240000002</v>
      </c>
      <c r="F3501">
        <v>1792.766075</v>
      </c>
      <c r="G3501">
        <v>310.30750920000003</v>
      </c>
    </row>
    <row r="3502" spans="1:7" x14ac:dyDescent="0.4">
      <c r="A3502" t="s">
        <v>3507</v>
      </c>
      <c r="B3502">
        <v>125.1391699</v>
      </c>
      <c r="C3502">
        <v>127.32621279999999</v>
      </c>
      <c r="D3502">
        <v>196.94287650000001</v>
      </c>
      <c r="E3502">
        <v>680.98874220000005</v>
      </c>
      <c r="F3502">
        <v>4307.613018</v>
      </c>
      <c r="G3502">
        <v>183.01311129999999</v>
      </c>
    </row>
    <row r="3503" spans="1:7" x14ac:dyDescent="0.4">
      <c r="A3503" t="s">
        <v>3508</v>
      </c>
      <c r="B3503">
        <v>124.9661844</v>
      </c>
      <c r="C3503">
        <v>139.18736519999999</v>
      </c>
      <c r="D3503">
        <v>2343.2127740000001</v>
      </c>
      <c r="E3503">
        <v>165.24199960000001</v>
      </c>
      <c r="F3503">
        <v>151.1426487</v>
      </c>
      <c r="G3503">
        <v>108.91018630000001</v>
      </c>
    </row>
    <row r="3504" spans="1:7" x14ac:dyDescent="0.4">
      <c r="A3504" t="s">
        <v>3509</v>
      </c>
      <c r="B3504">
        <v>124.0105168</v>
      </c>
      <c r="C3504">
        <v>77.844086520000005</v>
      </c>
      <c r="D3504">
        <v>159.17426570000001</v>
      </c>
      <c r="E3504">
        <v>1874.7874139999999</v>
      </c>
      <c r="F3504">
        <v>1399.0981979999999</v>
      </c>
      <c r="G3504">
        <v>697.32824189999997</v>
      </c>
    </row>
    <row r="3505" spans="1:7" x14ac:dyDescent="0.4">
      <c r="A3505" t="s">
        <v>3510</v>
      </c>
      <c r="B3505">
        <v>123.7967019</v>
      </c>
      <c r="C3505">
        <v>133.72775150000001</v>
      </c>
      <c r="D3505">
        <v>134.1164315</v>
      </c>
      <c r="E3505">
        <v>13024.33647</v>
      </c>
      <c r="F3505">
        <v>19808.35038</v>
      </c>
      <c r="G3505">
        <v>3342.2597730000002</v>
      </c>
    </row>
    <row r="3506" spans="1:7" x14ac:dyDescent="0.4">
      <c r="A3506" t="s">
        <v>3511</v>
      </c>
      <c r="B3506">
        <v>123.36998939999999</v>
      </c>
      <c r="C3506">
        <v>85.791990650000002</v>
      </c>
      <c r="D3506">
        <v>89.35346285</v>
      </c>
      <c r="E3506">
        <v>4805.0251779999999</v>
      </c>
      <c r="F3506">
        <v>4760.7125409999999</v>
      </c>
      <c r="G3506">
        <v>4646.3831799999998</v>
      </c>
    </row>
    <row r="3507" spans="1:7" x14ac:dyDescent="0.4">
      <c r="A3507" t="s">
        <v>3512</v>
      </c>
      <c r="B3507">
        <v>123.28676539999999</v>
      </c>
      <c r="C3507">
        <v>99.702463370000004</v>
      </c>
      <c r="D3507">
        <v>156.60266319999999</v>
      </c>
      <c r="E3507">
        <v>17962.535209999998</v>
      </c>
      <c r="F3507">
        <v>16212.7498</v>
      </c>
      <c r="G3507">
        <v>17126.6656</v>
      </c>
    </row>
    <row r="3508" spans="1:7" x14ac:dyDescent="0.4">
      <c r="A3508" t="s">
        <v>3513</v>
      </c>
      <c r="B3508">
        <v>122.8801258</v>
      </c>
      <c r="C3508">
        <v>482.3205835</v>
      </c>
      <c r="D3508">
        <v>644.34005300000001</v>
      </c>
      <c r="E3508">
        <v>54.79864019</v>
      </c>
      <c r="F3508">
        <v>55.566791649999999</v>
      </c>
      <c r="G3508">
        <v>53.242177009999999</v>
      </c>
    </row>
    <row r="3509" spans="1:7" x14ac:dyDescent="0.4">
      <c r="A3509" t="s">
        <v>3514</v>
      </c>
      <c r="B3509">
        <v>120.5381886</v>
      </c>
      <c r="C3509">
        <v>157.27675350000001</v>
      </c>
      <c r="D3509">
        <v>126.3360332</v>
      </c>
      <c r="E3509">
        <v>42.988995600000003</v>
      </c>
      <c r="F3509">
        <v>43.843091229999999</v>
      </c>
      <c r="G3509">
        <v>42.008932940000001</v>
      </c>
    </row>
    <row r="3510" spans="1:7" x14ac:dyDescent="0.4">
      <c r="A3510" t="s">
        <v>3515</v>
      </c>
      <c r="B3510">
        <v>120.1762062</v>
      </c>
      <c r="C3510">
        <v>123.03274639999999</v>
      </c>
      <c r="D3510">
        <v>133.4124984</v>
      </c>
      <c r="E3510">
        <v>8901.5832590000009</v>
      </c>
      <c r="F3510">
        <v>7602.4834520000004</v>
      </c>
      <c r="G3510">
        <v>2555.6215160000002</v>
      </c>
    </row>
    <row r="3511" spans="1:7" x14ac:dyDescent="0.4">
      <c r="A3511" t="s">
        <v>3516</v>
      </c>
      <c r="B3511">
        <v>119.892107</v>
      </c>
      <c r="C3511">
        <v>293.69951830000002</v>
      </c>
      <c r="D3511">
        <v>197.35308979999999</v>
      </c>
      <c r="E3511">
        <v>409.9688218</v>
      </c>
      <c r="F3511">
        <v>131.5660915</v>
      </c>
      <c r="G3511">
        <v>115.36046450000001</v>
      </c>
    </row>
    <row r="3512" spans="1:7" x14ac:dyDescent="0.4">
      <c r="A3512" t="s">
        <v>3517</v>
      </c>
      <c r="B3512">
        <v>116.3761732</v>
      </c>
      <c r="C3512">
        <v>84.857848329999996</v>
      </c>
      <c r="D3512">
        <v>199.8257643</v>
      </c>
      <c r="E3512">
        <v>4772.5078290000001</v>
      </c>
      <c r="F3512">
        <v>147.85792230000001</v>
      </c>
      <c r="G3512">
        <v>179.93761409999999</v>
      </c>
    </row>
    <row r="3513" spans="1:7" x14ac:dyDescent="0.4">
      <c r="A3513" t="s">
        <v>3518</v>
      </c>
      <c r="B3513">
        <v>115.91032010000001</v>
      </c>
      <c r="C3513">
        <v>123.3579295</v>
      </c>
      <c r="D3513">
        <v>138.5613487</v>
      </c>
      <c r="E3513">
        <v>8828.3307889999996</v>
      </c>
      <c r="F3513">
        <v>6775.2114060000004</v>
      </c>
      <c r="G3513">
        <v>7662.3715789999997</v>
      </c>
    </row>
    <row r="3514" spans="1:7" x14ac:dyDescent="0.4">
      <c r="A3514" t="s">
        <v>3519</v>
      </c>
      <c r="B3514">
        <v>115.7290418</v>
      </c>
      <c r="C3514">
        <v>93.354311620000004</v>
      </c>
      <c r="D3514">
        <v>161.68515110000001</v>
      </c>
      <c r="E3514">
        <v>4795.7147000000004</v>
      </c>
      <c r="F3514">
        <v>6387.479585</v>
      </c>
      <c r="G3514">
        <v>2219.9008359999998</v>
      </c>
    </row>
    <row r="3515" spans="1:7" x14ac:dyDescent="0.4">
      <c r="A3515" t="s">
        <v>3520</v>
      </c>
      <c r="B3515">
        <v>115.5776623</v>
      </c>
      <c r="C3515">
        <v>82.911057940000006</v>
      </c>
      <c r="D3515">
        <v>84.247525370000005</v>
      </c>
      <c r="E3515">
        <v>2713.198461</v>
      </c>
      <c r="F3515">
        <v>91.387028670000007</v>
      </c>
      <c r="G3515">
        <v>92.013869959999994</v>
      </c>
    </row>
    <row r="3516" spans="1:7" x14ac:dyDescent="0.4">
      <c r="A3516" t="s">
        <v>3521</v>
      </c>
      <c r="B3516">
        <v>114.5145053</v>
      </c>
      <c r="C3516">
        <v>78.816136259999993</v>
      </c>
      <c r="D3516">
        <v>1155.3748860000001</v>
      </c>
      <c r="E3516">
        <v>866.60402639999995</v>
      </c>
      <c r="F3516">
        <v>144.3030229</v>
      </c>
      <c r="G3516">
        <v>228.56942599999999</v>
      </c>
    </row>
    <row r="3517" spans="1:7" x14ac:dyDescent="0.4">
      <c r="A3517" t="s">
        <v>3522</v>
      </c>
      <c r="B3517">
        <v>114.44993460000001</v>
      </c>
      <c r="C3517">
        <v>128.06482779999999</v>
      </c>
      <c r="D3517">
        <v>111.7624881</v>
      </c>
      <c r="E3517">
        <v>8707.1436420000009</v>
      </c>
      <c r="F3517">
        <v>8487.4971239999995</v>
      </c>
      <c r="G3517">
        <v>2354.7378220000001</v>
      </c>
    </row>
    <row r="3518" spans="1:7" ht="409.6" x14ac:dyDescent="0.4">
      <c r="A3518" s="1" t="s">
        <v>3523</v>
      </c>
      <c r="B3518">
        <v>114.25613800000001</v>
      </c>
      <c r="C3518">
        <v>429.19530789999999</v>
      </c>
      <c r="D3518">
        <v>379.07952130000001</v>
      </c>
      <c r="E3518">
        <v>205.33384810000001</v>
      </c>
      <c r="F3518">
        <v>204.09351169999999</v>
      </c>
      <c r="G3518">
        <v>83.075440729999997</v>
      </c>
    </row>
    <row r="3519" spans="1:7" x14ac:dyDescent="0.4">
      <c r="A3519" t="s">
        <v>3524</v>
      </c>
      <c r="B3519">
        <v>113.9970136</v>
      </c>
      <c r="C3519">
        <v>202.74789150000001</v>
      </c>
      <c r="D3519">
        <v>607.43955089999997</v>
      </c>
      <c r="E3519">
        <v>1327.8646209999999</v>
      </c>
      <c r="F3519">
        <v>135.89904390000001</v>
      </c>
      <c r="G3519">
        <v>102.8380619</v>
      </c>
    </row>
    <row r="3520" spans="1:7" x14ac:dyDescent="0.4">
      <c r="A3520" t="s">
        <v>3525</v>
      </c>
      <c r="B3520">
        <v>113.2081515</v>
      </c>
      <c r="C3520">
        <v>167.48480330000001</v>
      </c>
      <c r="D3520">
        <v>188.40548029999999</v>
      </c>
      <c r="E3520">
        <v>1134.863482</v>
      </c>
      <c r="F3520">
        <v>112.34980590000001</v>
      </c>
      <c r="G3520">
        <v>77.538394650000001</v>
      </c>
    </row>
    <row r="3521" spans="1:7" x14ac:dyDescent="0.4">
      <c r="A3521" t="s">
        <v>3526</v>
      </c>
      <c r="B3521">
        <v>112.80364899999999</v>
      </c>
      <c r="C3521">
        <v>380.77936529999999</v>
      </c>
      <c r="D3521">
        <v>224.1193533</v>
      </c>
      <c r="E3521">
        <v>457.71799590000001</v>
      </c>
      <c r="F3521">
        <v>611.53462409999997</v>
      </c>
      <c r="G3521">
        <v>798.5650048</v>
      </c>
    </row>
    <row r="3522" spans="1:7" x14ac:dyDescent="0.4">
      <c r="A3522" t="s">
        <v>3527</v>
      </c>
      <c r="B3522">
        <v>112.3694473</v>
      </c>
      <c r="C3522">
        <v>115.040424</v>
      </c>
      <c r="D3522">
        <v>113.97374979999999</v>
      </c>
      <c r="E3522">
        <v>2900.725128</v>
      </c>
      <c r="F3522">
        <v>2320.8467649999998</v>
      </c>
      <c r="G3522">
        <v>2106.514846</v>
      </c>
    </row>
    <row r="3523" spans="1:7" x14ac:dyDescent="0.4">
      <c r="A3523" t="s">
        <v>3528</v>
      </c>
      <c r="B3523">
        <v>111.1023653</v>
      </c>
      <c r="C3523">
        <v>130.5245922</v>
      </c>
      <c r="D3523">
        <v>322.15206110000003</v>
      </c>
      <c r="E3523">
        <v>857.83391600000004</v>
      </c>
      <c r="F3523">
        <v>838.5441687</v>
      </c>
      <c r="G3523">
        <v>138.39758040000001</v>
      </c>
    </row>
    <row r="3524" spans="1:7" x14ac:dyDescent="0.4">
      <c r="A3524" t="s">
        <v>3529</v>
      </c>
      <c r="B3524">
        <v>111.0694823</v>
      </c>
      <c r="C3524">
        <v>571.6081954</v>
      </c>
      <c r="D3524">
        <v>477.69152450000001</v>
      </c>
      <c r="E3524">
        <v>96.316017360000004</v>
      </c>
      <c r="F3524">
        <v>94.509903129999998</v>
      </c>
      <c r="G3524">
        <v>106.4934739</v>
      </c>
    </row>
    <row r="3525" spans="1:7" x14ac:dyDescent="0.4">
      <c r="A3525" t="s">
        <v>3530</v>
      </c>
      <c r="B3525">
        <v>110.29013260000001</v>
      </c>
      <c r="C3525">
        <v>112.7406981</v>
      </c>
      <c r="D3525">
        <v>176.16523269999999</v>
      </c>
      <c r="E3525">
        <v>1123.6332179999999</v>
      </c>
      <c r="F3525">
        <v>3184.7201879999998</v>
      </c>
      <c r="G3525">
        <v>1075.4379670000001</v>
      </c>
    </row>
    <row r="3526" spans="1:7" x14ac:dyDescent="0.4">
      <c r="A3526" t="s">
        <v>3531</v>
      </c>
      <c r="B3526">
        <v>110.1311673</v>
      </c>
      <c r="C3526">
        <v>294.72110529999998</v>
      </c>
      <c r="D3526">
        <v>436.82979849999998</v>
      </c>
      <c r="E3526">
        <v>264.40664029999999</v>
      </c>
      <c r="F3526">
        <v>171.16706429999999</v>
      </c>
      <c r="G3526">
        <v>297.6293306</v>
      </c>
    </row>
    <row r="3527" spans="1:7" x14ac:dyDescent="0.4">
      <c r="A3527" t="s">
        <v>3532</v>
      </c>
      <c r="B3527">
        <v>109.75415839999999</v>
      </c>
      <c r="C3527">
        <v>116.0591599</v>
      </c>
      <c r="D3527">
        <v>123.0638828</v>
      </c>
      <c r="E3527">
        <v>3523.3179190000001</v>
      </c>
      <c r="F3527">
        <v>2479.4029879999998</v>
      </c>
      <c r="G3527">
        <v>2923.0578289999999</v>
      </c>
    </row>
    <row r="3528" spans="1:7" x14ac:dyDescent="0.4">
      <c r="A3528" t="s">
        <v>3533</v>
      </c>
      <c r="B3528">
        <v>109.67908629999999</v>
      </c>
      <c r="C3528">
        <v>108.6245962</v>
      </c>
      <c r="D3528">
        <v>129.16531989999999</v>
      </c>
      <c r="E3528">
        <v>3772.283711</v>
      </c>
      <c r="F3528">
        <v>3371.6844500000002</v>
      </c>
      <c r="G3528">
        <v>3485.9178430000002</v>
      </c>
    </row>
    <row r="3529" spans="1:7" x14ac:dyDescent="0.4">
      <c r="A3529" t="s">
        <v>3534</v>
      </c>
      <c r="B3529">
        <v>108.34653779999999</v>
      </c>
      <c r="C3529">
        <v>159.9126077</v>
      </c>
      <c r="D3529">
        <v>169.8180132</v>
      </c>
      <c r="E3529">
        <v>1410.5228030000001</v>
      </c>
      <c r="F3529">
        <v>1077.539225</v>
      </c>
      <c r="G3529">
        <v>1742.279008</v>
      </c>
    </row>
    <row r="3530" spans="1:7" x14ac:dyDescent="0.4">
      <c r="A3530" t="s">
        <v>3535</v>
      </c>
      <c r="B3530">
        <v>107.9776085</v>
      </c>
      <c r="C3530">
        <v>71.853924910000003</v>
      </c>
      <c r="D3530">
        <v>1068.7415149999999</v>
      </c>
      <c r="E3530">
        <v>620.17531229999997</v>
      </c>
      <c r="F3530">
        <v>76.335080700000006</v>
      </c>
      <c r="G3530">
        <v>350.02259090000001</v>
      </c>
    </row>
    <row r="3531" spans="1:7" x14ac:dyDescent="0.4">
      <c r="A3531" t="s">
        <v>3536</v>
      </c>
      <c r="B3531">
        <v>107.7654801</v>
      </c>
      <c r="C3531">
        <v>330.91597819999998</v>
      </c>
      <c r="D3531">
        <v>123.0153258</v>
      </c>
      <c r="E3531">
        <v>948.96704160000002</v>
      </c>
      <c r="F3531">
        <v>1588.1987429999999</v>
      </c>
      <c r="G3531">
        <v>2900.9928709999999</v>
      </c>
    </row>
    <row r="3532" spans="1:7" x14ac:dyDescent="0.4">
      <c r="A3532" t="s">
        <v>3537</v>
      </c>
      <c r="B3532">
        <v>107.3097719</v>
      </c>
      <c r="C3532">
        <v>129.86580069999999</v>
      </c>
      <c r="D3532">
        <v>239.09989680000001</v>
      </c>
      <c r="E3532">
        <v>6403.4321600000003</v>
      </c>
      <c r="F3532">
        <v>5034.2851920000003</v>
      </c>
      <c r="G3532">
        <v>1747.2633450000001</v>
      </c>
    </row>
    <row r="3533" spans="1:7" x14ac:dyDescent="0.4">
      <c r="A3533" t="s">
        <v>3538</v>
      </c>
      <c r="B3533">
        <v>104.9289922</v>
      </c>
      <c r="C3533">
        <v>333.28612190000001</v>
      </c>
      <c r="D3533">
        <v>1308.973395</v>
      </c>
      <c r="E3533">
        <v>2668.3728839999999</v>
      </c>
      <c r="F3533">
        <v>168.80737809999999</v>
      </c>
      <c r="G3533">
        <v>184.68416089999999</v>
      </c>
    </row>
    <row r="3534" spans="1:7" x14ac:dyDescent="0.4">
      <c r="A3534" t="s">
        <v>3539</v>
      </c>
      <c r="B3534">
        <v>104.8554895</v>
      </c>
      <c r="C3534">
        <v>82.135836990000001</v>
      </c>
      <c r="D3534">
        <v>89.584611480000007</v>
      </c>
      <c r="E3534">
        <v>4017.2935689999999</v>
      </c>
      <c r="F3534">
        <v>4525.3417380000001</v>
      </c>
      <c r="G3534">
        <v>6372.7146110000003</v>
      </c>
    </row>
    <row r="3535" spans="1:7" x14ac:dyDescent="0.4">
      <c r="A3535" t="s">
        <v>3540</v>
      </c>
      <c r="B3535">
        <v>103.0329018</v>
      </c>
      <c r="C3535">
        <v>369.76428600000003</v>
      </c>
      <c r="D3535">
        <v>338.82897919999999</v>
      </c>
      <c r="E3535">
        <v>206.11876480000001</v>
      </c>
      <c r="F3535">
        <v>246.34839650000001</v>
      </c>
      <c r="G3535">
        <v>478.42957619999999</v>
      </c>
    </row>
    <row r="3536" spans="1:7" x14ac:dyDescent="0.4">
      <c r="A3536" t="s">
        <v>3541</v>
      </c>
      <c r="B3536">
        <v>102.5079892</v>
      </c>
      <c r="C3536">
        <v>108.3705215</v>
      </c>
      <c r="D3536">
        <v>95.671426220000001</v>
      </c>
      <c r="E3536">
        <v>3830.8419279999998</v>
      </c>
      <c r="F3536">
        <v>3991.0918339999998</v>
      </c>
      <c r="G3536">
        <v>5440.2856750000001</v>
      </c>
    </row>
    <row r="3537" spans="1:7" x14ac:dyDescent="0.4">
      <c r="A3537" t="s">
        <v>3542</v>
      </c>
      <c r="B3537">
        <v>101.80863170000001</v>
      </c>
      <c r="C3537">
        <v>99.509742869999997</v>
      </c>
      <c r="D3537">
        <v>424.89149129999998</v>
      </c>
      <c r="E3537">
        <v>117.29589110000001</v>
      </c>
      <c r="F3537">
        <v>784.30322779999995</v>
      </c>
      <c r="G3537">
        <v>144.88965150000001</v>
      </c>
    </row>
    <row r="3538" spans="1:7" x14ac:dyDescent="0.4">
      <c r="A3538" t="s">
        <v>3543</v>
      </c>
      <c r="B3538">
        <v>100.82387799999999</v>
      </c>
      <c r="C3538">
        <v>379.69875669999999</v>
      </c>
      <c r="D3538">
        <v>213.65562990000001</v>
      </c>
      <c r="E3538">
        <v>217.51956329999999</v>
      </c>
      <c r="F3538">
        <v>240.56842850000001</v>
      </c>
      <c r="G3538">
        <v>297.62714799999998</v>
      </c>
    </row>
    <row r="3539" spans="1:7" x14ac:dyDescent="0.4">
      <c r="A3539" t="s">
        <v>3544</v>
      </c>
      <c r="B3539">
        <v>100.7619167</v>
      </c>
      <c r="C3539">
        <v>118.8898418</v>
      </c>
      <c r="D3539">
        <v>712.17433530000005</v>
      </c>
      <c r="E3539">
        <v>708.41178749999995</v>
      </c>
      <c r="F3539">
        <v>804.69977310000002</v>
      </c>
      <c r="G3539">
        <v>87.857365549999997</v>
      </c>
    </row>
    <row r="3540" spans="1:7" x14ac:dyDescent="0.4">
      <c r="A3540" t="s">
        <v>3545</v>
      </c>
      <c r="B3540">
        <v>100.441621</v>
      </c>
      <c r="C3540">
        <v>48.296971169999999</v>
      </c>
      <c r="D3540">
        <v>42.044340009999999</v>
      </c>
      <c r="E3540">
        <v>184.08621070000001</v>
      </c>
      <c r="F3540">
        <v>71.737315260000003</v>
      </c>
      <c r="G3540">
        <v>316.57732329999999</v>
      </c>
    </row>
    <row r="3541" spans="1:7" x14ac:dyDescent="0.4">
      <c r="A3541" t="s">
        <v>3546</v>
      </c>
      <c r="B3541">
        <v>100.31410990000001</v>
      </c>
      <c r="C3541">
        <v>108.63794590000001</v>
      </c>
      <c r="D3541">
        <v>121.4139595</v>
      </c>
      <c r="E3541">
        <v>3644.0266799999999</v>
      </c>
      <c r="F3541">
        <v>5611.2527449999998</v>
      </c>
      <c r="G3541">
        <v>2329.970425</v>
      </c>
    </row>
    <row r="3542" spans="1:7" x14ac:dyDescent="0.4">
      <c r="A3542" t="s">
        <v>3547</v>
      </c>
      <c r="B3542">
        <v>99.832961670000003</v>
      </c>
      <c r="C3542">
        <v>243.7365427</v>
      </c>
      <c r="D3542">
        <v>154.88926620000001</v>
      </c>
      <c r="E3542">
        <v>158.74051370000001</v>
      </c>
      <c r="F3542">
        <v>402.71542770000002</v>
      </c>
      <c r="G3542">
        <v>124.5326245</v>
      </c>
    </row>
    <row r="3543" spans="1:7" x14ac:dyDescent="0.4">
      <c r="A3543" t="s">
        <v>3548</v>
      </c>
      <c r="B3543">
        <v>99.040873759999997</v>
      </c>
      <c r="C3543">
        <v>101.7942266</v>
      </c>
      <c r="D3543">
        <v>167.29039689999999</v>
      </c>
      <c r="E3543">
        <v>3264.2416560000001</v>
      </c>
      <c r="F3543">
        <v>4204.8413529999998</v>
      </c>
      <c r="G3543">
        <v>1393.522937</v>
      </c>
    </row>
    <row r="3544" spans="1:7" x14ac:dyDescent="0.4">
      <c r="A3544" t="s">
        <v>3549</v>
      </c>
      <c r="B3544">
        <v>97.945629690000004</v>
      </c>
      <c r="C3544">
        <v>92.93983996</v>
      </c>
      <c r="D3544">
        <v>259.40359849999999</v>
      </c>
      <c r="E3544">
        <v>102.2749249</v>
      </c>
      <c r="F3544">
        <v>142.25844670000001</v>
      </c>
      <c r="G3544">
        <v>157.41613989999999</v>
      </c>
    </row>
    <row r="3545" spans="1:7" x14ac:dyDescent="0.4">
      <c r="A3545" t="s">
        <v>3550</v>
      </c>
      <c r="B3545">
        <v>97.188449879999993</v>
      </c>
      <c r="C3545">
        <v>444.85601960000002</v>
      </c>
      <c r="D3545">
        <v>570.33262070000001</v>
      </c>
      <c r="E3545">
        <v>328.42838999999998</v>
      </c>
      <c r="F3545">
        <v>446.57861880000002</v>
      </c>
      <c r="G3545">
        <v>97.781910190000005</v>
      </c>
    </row>
    <row r="3546" spans="1:7" x14ac:dyDescent="0.4">
      <c r="A3546" t="s">
        <v>3551</v>
      </c>
      <c r="B3546">
        <v>97.140326229999999</v>
      </c>
      <c r="C3546">
        <v>493.6093596</v>
      </c>
      <c r="D3546">
        <v>156.72518840000001</v>
      </c>
      <c r="E3546">
        <v>120.36825930000001</v>
      </c>
      <c r="F3546">
        <v>1081.4436430000001</v>
      </c>
      <c r="G3546">
        <v>90.279551549999994</v>
      </c>
    </row>
    <row r="3547" spans="1:7" x14ac:dyDescent="0.4">
      <c r="A3547" t="s">
        <v>3552</v>
      </c>
      <c r="B3547">
        <v>96.741217489999997</v>
      </c>
      <c r="C3547">
        <v>92.498955969999997</v>
      </c>
      <c r="D3547">
        <v>87.034883129999997</v>
      </c>
      <c r="E3547">
        <v>4831.8899940000001</v>
      </c>
      <c r="F3547">
        <v>4124.3010940000004</v>
      </c>
      <c r="G3547">
        <v>3277.9661919999999</v>
      </c>
    </row>
    <row r="3548" spans="1:7" x14ac:dyDescent="0.4">
      <c r="A3548" t="s">
        <v>3553</v>
      </c>
      <c r="B3548">
        <v>96.343891499999998</v>
      </c>
      <c r="C3548">
        <v>97.767702270000001</v>
      </c>
      <c r="D3548">
        <v>198.68466670000001</v>
      </c>
      <c r="E3548">
        <v>200.19853929999999</v>
      </c>
      <c r="F3548">
        <v>112.1255661</v>
      </c>
      <c r="G3548">
        <v>88.031623940000003</v>
      </c>
    </row>
    <row r="3549" spans="1:7" x14ac:dyDescent="0.4">
      <c r="A3549" t="s">
        <v>3554</v>
      </c>
      <c r="B3549">
        <v>96.115147699999994</v>
      </c>
      <c r="C3549">
        <v>112.82203800000001</v>
      </c>
      <c r="D3549">
        <v>339.67310029999999</v>
      </c>
      <c r="E3549">
        <v>132.37924430000001</v>
      </c>
      <c r="F3549">
        <v>256.71412659999999</v>
      </c>
      <c r="G3549">
        <v>216.7626477</v>
      </c>
    </row>
    <row r="3550" spans="1:7" x14ac:dyDescent="0.4">
      <c r="A3550" t="s">
        <v>3555</v>
      </c>
      <c r="B3550">
        <v>95.762834010000006</v>
      </c>
      <c r="C3550">
        <v>174.7431339</v>
      </c>
      <c r="D3550">
        <v>3980.2190439999999</v>
      </c>
      <c r="E3550">
        <v>6026.4015989999998</v>
      </c>
      <c r="F3550">
        <v>5695.9274869999999</v>
      </c>
      <c r="G3550">
        <v>181.61590889999999</v>
      </c>
    </row>
    <row r="3551" spans="1:7" x14ac:dyDescent="0.4">
      <c r="A3551" t="s">
        <v>3556</v>
      </c>
      <c r="B3551">
        <v>93.908612430000005</v>
      </c>
      <c r="C3551">
        <v>92.772221560000006</v>
      </c>
      <c r="D3551">
        <v>105.18735150000001</v>
      </c>
      <c r="E3551">
        <v>1923.4126349999999</v>
      </c>
      <c r="F3551">
        <v>1486.5060470000001</v>
      </c>
      <c r="G3551">
        <v>1104.5773810000001</v>
      </c>
    </row>
    <row r="3552" spans="1:7" x14ac:dyDescent="0.4">
      <c r="A3552" t="s">
        <v>3557</v>
      </c>
      <c r="B3552">
        <v>93.876494730000005</v>
      </c>
      <c r="C3552">
        <v>95.973483810000005</v>
      </c>
      <c r="D3552">
        <v>112.51488500000001</v>
      </c>
      <c r="E3552">
        <v>274.62916469999999</v>
      </c>
      <c r="F3552">
        <v>765.95444669999995</v>
      </c>
      <c r="G3552">
        <v>84.616948190000002</v>
      </c>
    </row>
    <row r="3553" spans="1:7" x14ac:dyDescent="0.4">
      <c r="A3553" t="s">
        <v>3558</v>
      </c>
      <c r="B3553">
        <v>92.536721290000003</v>
      </c>
      <c r="C3553">
        <v>237.19713849999999</v>
      </c>
      <c r="D3553">
        <v>206.06511309999999</v>
      </c>
      <c r="E3553">
        <v>1296.8984399999999</v>
      </c>
      <c r="F3553">
        <v>3715.5129689999999</v>
      </c>
      <c r="G3553">
        <v>1288.9059910000001</v>
      </c>
    </row>
    <row r="3554" spans="1:7" x14ac:dyDescent="0.4">
      <c r="A3554" t="s">
        <v>3559</v>
      </c>
      <c r="B3554">
        <v>92.301395819999996</v>
      </c>
      <c r="C3554">
        <v>84.954459700000001</v>
      </c>
      <c r="D3554">
        <v>89.594286909999994</v>
      </c>
      <c r="E3554">
        <v>2306.0829370000001</v>
      </c>
      <c r="F3554">
        <v>3005.3856930000002</v>
      </c>
      <c r="G3554">
        <v>3098.3783790000002</v>
      </c>
    </row>
    <row r="3555" spans="1:7" x14ac:dyDescent="0.4">
      <c r="A3555" t="s">
        <v>3560</v>
      </c>
      <c r="B3555">
        <v>92.086498259999999</v>
      </c>
      <c r="C3555">
        <v>13220.933220000001</v>
      </c>
      <c r="D3555">
        <v>4077.9309069999999</v>
      </c>
      <c r="E3555">
        <v>1164.3628759999999</v>
      </c>
      <c r="F3555">
        <v>88.561958739999994</v>
      </c>
      <c r="G3555">
        <v>2474.7332500000002</v>
      </c>
    </row>
    <row r="3556" spans="1:7" x14ac:dyDescent="0.4">
      <c r="A3556" t="s">
        <v>3561</v>
      </c>
      <c r="B3556">
        <v>91.102178409999993</v>
      </c>
      <c r="C3556">
        <v>63.607970659999999</v>
      </c>
      <c r="D3556">
        <v>55.285077989999998</v>
      </c>
      <c r="E3556">
        <v>142.8252205</v>
      </c>
      <c r="F3556">
        <v>87.40942656</v>
      </c>
      <c r="G3556">
        <v>76.066982240000002</v>
      </c>
    </row>
    <row r="3557" spans="1:7" x14ac:dyDescent="0.4">
      <c r="A3557" t="s">
        <v>3562</v>
      </c>
      <c r="B3557">
        <v>90.995556089999994</v>
      </c>
      <c r="C3557">
        <v>78.615393010000005</v>
      </c>
      <c r="D3557">
        <v>79.882617359999998</v>
      </c>
      <c r="E3557">
        <v>950.91966979999995</v>
      </c>
      <c r="F3557">
        <v>86.652219299999999</v>
      </c>
      <c r="G3557">
        <v>87.246583610000002</v>
      </c>
    </row>
    <row r="3558" spans="1:7" x14ac:dyDescent="0.4">
      <c r="A3558" t="s">
        <v>3563</v>
      </c>
      <c r="B3558">
        <v>90.833380730000002</v>
      </c>
      <c r="C3558">
        <v>86.690748859999999</v>
      </c>
      <c r="D3558">
        <v>126.2560246</v>
      </c>
      <c r="E3558">
        <v>310.84484650000002</v>
      </c>
      <c r="F3558">
        <v>212.28067110000001</v>
      </c>
      <c r="G3558">
        <v>88.147364370000005</v>
      </c>
    </row>
    <row r="3559" spans="1:7" x14ac:dyDescent="0.4">
      <c r="A3559" t="s">
        <v>3564</v>
      </c>
      <c r="B3559">
        <v>90.141112519999993</v>
      </c>
      <c r="C3559">
        <v>516.21557780000001</v>
      </c>
      <c r="D3559">
        <v>66.62662598</v>
      </c>
      <c r="E3559">
        <v>134.9192558</v>
      </c>
      <c r="F3559">
        <v>77.421050989999998</v>
      </c>
      <c r="G3559">
        <v>82.529731299999995</v>
      </c>
    </row>
    <row r="3560" spans="1:7" x14ac:dyDescent="0.4">
      <c r="A3560" t="s">
        <v>3565</v>
      </c>
      <c r="B3560">
        <v>88.647075430000001</v>
      </c>
      <c r="C3560">
        <v>165.63606920000001</v>
      </c>
      <c r="D3560">
        <v>183.17651499999999</v>
      </c>
      <c r="E3560">
        <v>416.852146</v>
      </c>
      <c r="F3560">
        <v>647.44686909999996</v>
      </c>
      <c r="G3560">
        <v>250.99819840000001</v>
      </c>
    </row>
    <row r="3561" spans="1:7" x14ac:dyDescent="0.4">
      <c r="A3561" t="s">
        <v>3566</v>
      </c>
      <c r="B3561">
        <v>88.591924090000006</v>
      </c>
      <c r="C3561">
        <v>214.6819428</v>
      </c>
      <c r="D3561">
        <v>87.214220389999994</v>
      </c>
      <c r="E3561">
        <v>91.413583790000004</v>
      </c>
      <c r="F3561">
        <v>180.522649</v>
      </c>
      <c r="G3561">
        <v>450.2647561</v>
      </c>
    </row>
    <row r="3562" spans="1:7" x14ac:dyDescent="0.4">
      <c r="A3562" t="s">
        <v>3567</v>
      </c>
      <c r="B3562">
        <v>88.296228670000005</v>
      </c>
      <c r="C3562">
        <v>162.25625009999999</v>
      </c>
      <c r="D3562">
        <v>48.343826919999998</v>
      </c>
      <c r="E3562">
        <v>184.94841159999999</v>
      </c>
      <c r="F3562">
        <v>140.72015730000001</v>
      </c>
      <c r="G3562">
        <v>103.7125321</v>
      </c>
    </row>
    <row r="3563" spans="1:7" x14ac:dyDescent="0.4">
      <c r="A3563" t="s">
        <v>3568</v>
      </c>
      <c r="B3563">
        <v>87.069524040000005</v>
      </c>
      <c r="C3563">
        <v>71.839352149999996</v>
      </c>
      <c r="D3563">
        <v>572.59952920000001</v>
      </c>
      <c r="E3563">
        <v>138.44069809999999</v>
      </c>
      <c r="F3563">
        <v>53.66837477</v>
      </c>
      <c r="G3563">
        <v>31.986260080000001</v>
      </c>
    </row>
    <row r="3564" spans="1:7" x14ac:dyDescent="0.4">
      <c r="A3564" t="s">
        <v>3569</v>
      </c>
      <c r="B3564">
        <v>85.500050869999995</v>
      </c>
      <c r="C3564">
        <v>90.14602318</v>
      </c>
      <c r="D3564">
        <v>82.454335790000002</v>
      </c>
      <c r="E3564">
        <v>166.9252808</v>
      </c>
      <c r="F3564">
        <v>109.3031579</v>
      </c>
      <c r="G3564">
        <v>88.972043139999997</v>
      </c>
    </row>
    <row r="3565" spans="1:7" x14ac:dyDescent="0.4">
      <c r="A3565" t="s">
        <v>3570</v>
      </c>
      <c r="B3565">
        <v>85.181885870000002</v>
      </c>
      <c r="C3565">
        <v>84.263652129999997</v>
      </c>
      <c r="D3565">
        <v>86.724301049999994</v>
      </c>
      <c r="E3565">
        <v>1186.4790069999999</v>
      </c>
      <c r="F3565">
        <v>111.5396999</v>
      </c>
      <c r="G3565">
        <v>85.73976596</v>
      </c>
    </row>
    <row r="3566" spans="1:7" x14ac:dyDescent="0.4">
      <c r="A3566" t="s">
        <v>3571</v>
      </c>
      <c r="B3566">
        <v>84.797243330000001</v>
      </c>
      <c r="C3566">
        <v>108.8558886</v>
      </c>
      <c r="D3566">
        <v>103.2140392</v>
      </c>
      <c r="E3566">
        <v>898.5424994</v>
      </c>
      <c r="F3566">
        <v>974.45886399999995</v>
      </c>
      <c r="G3566">
        <v>312.48743869999998</v>
      </c>
    </row>
    <row r="3567" spans="1:7" x14ac:dyDescent="0.4">
      <c r="A3567" t="s">
        <v>3572</v>
      </c>
      <c r="B3567">
        <v>84.506981670000002</v>
      </c>
      <c r="C3567">
        <v>85.713870529999994</v>
      </c>
      <c r="D3567">
        <v>1596.94847</v>
      </c>
      <c r="E3567">
        <v>95.899035010000006</v>
      </c>
      <c r="F3567">
        <v>86.885356939999994</v>
      </c>
      <c r="G3567">
        <v>83.045023990000004</v>
      </c>
    </row>
    <row r="3568" spans="1:7" x14ac:dyDescent="0.4">
      <c r="A3568" t="s">
        <v>3573</v>
      </c>
      <c r="B3568">
        <v>84.498895309999995</v>
      </c>
      <c r="C3568">
        <v>362.28894709999997</v>
      </c>
      <c r="D3568">
        <v>1003.825999</v>
      </c>
      <c r="E3568">
        <v>87.088449929999996</v>
      </c>
      <c r="F3568">
        <v>162.3618136</v>
      </c>
      <c r="G3568">
        <v>70.439290830000004</v>
      </c>
    </row>
    <row r="3569" spans="1:7" x14ac:dyDescent="0.4">
      <c r="A3569" t="s">
        <v>3574</v>
      </c>
      <c r="B3569">
        <v>84.068204550000004</v>
      </c>
      <c r="C3569">
        <v>83.518097080000004</v>
      </c>
      <c r="D3569">
        <v>75.027124729999997</v>
      </c>
      <c r="E3569">
        <v>1305.6360850000001</v>
      </c>
      <c r="F3569">
        <v>939.38803819999998</v>
      </c>
      <c r="G3569">
        <v>660.24929929999996</v>
      </c>
    </row>
    <row r="3570" spans="1:7" x14ac:dyDescent="0.4">
      <c r="A3570" t="s">
        <v>3575</v>
      </c>
      <c r="B3570">
        <v>83.655159940000004</v>
      </c>
      <c r="C3570">
        <v>78.208804830000005</v>
      </c>
      <c r="D3570">
        <v>81.455477180000003</v>
      </c>
      <c r="E3570">
        <v>2573.8950490000002</v>
      </c>
      <c r="F3570">
        <v>5077.8814359999997</v>
      </c>
      <c r="G3570">
        <v>3875.8945180000001</v>
      </c>
    </row>
    <row r="3571" spans="1:7" x14ac:dyDescent="0.4">
      <c r="A3571" t="s">
        <v>3576</v>
      </c>
      <c r="B3571">
        <v>83.464933810000005</v>
      </c>
      <c r="C3571">
        <v>61.104918869999999</v>
      </c>
      <c r="D3571">
        <v>355.98733579999998</v>
      </c>
      <c r="E3571">
        <v>102.0370327</v>
      </c>
      <c r="F3571">
        <v>90.08809857</v>
      </c>
      <c r="G3571">
        <v>96.671172279999993</v>
      </c>
    </row>
    <row r="3572" spans="1:7" x14ac:dyDescent="0.4">
      <c r="A3572" t="s">
        <v>3577</v>
      </c>
      <c r="B3572">
        <v>83.375375099999999</v>
      </c>
      <c r="C3572">
        <v>72.031955870000004</v>
      </c>
      <c r="D3572">
        <v>81.065358450000005</v>
      </c>
      <c r="E3572">
        <v>85.930498310000004</v>
      </c>
      <c r="F3572">
        <v>820.50876870000002</v>
      </c>
      <c r="G3572">
        <v>1367.0222269999999</v>
      </c>
    </row>
    <row r="3573" spans="1:7" x14ac:dyDescent="0.4">
      <c r="A3573" t="s">
        <v>3578</v>
      </c>
      <c r="B3573">
        <v>82.834288830000006</v>
      </c>
      <c r="C3573">
        <v>84.037725710000004</v>
      </c>
      <c r="D3573">
        <v>91.658979599999995</v>
      </c>
      <c r="E3573">
        <v>5284.0323239999998</v>
      </c>
      <c r="F3573">
        <v>3948.0720110000002</v>
      </c>
      <c r="G3573">
        <v>4681.8753919999999</v>
      </c>
    </row>
    <row r="3574" spans="1:7" x14ac:dyDescent="0.4">
      <c r="A3574" t="s">
        <v>3579</v>
      </c>
      <c r="B3574">
        <v>82.332923940000001</v>
      </c>
      <c r="C3574">
        <v>81.541348670000005</v>
      </c>
      <c r="D3574">
        <v>96.960676939999999</v>
      </c>
      <c r="E3574">
        <v>6434.1481780000004</v>
      </c>
      <c r="F3574">
        <v>5440.1129010000004</v>
      </c>
      <c r="G3574">
        <v>6317.517261</v>
      </c>
    </row>
    <row r="3575" spans="1:7" x14ac:dyDescent="0.4">
      <c r="A3575" t="s">
        <v>3580</v>
      </c>
      <c r="B3575">
        <v>82.151386340000002</v>
      </c>
      <c r="C3575">
        <v>80.375576580000001</v>
      </c>
      <c r="D3575">
        <v>84.171803170000004</v>
      </c>
      <c r="E3575">
        <v>129.7333773</v>
      </c>
      <c r="F3575">
        <v>142.4992297</v>
      </c>
      <c r="G3575">
        <v>81.392103829999996</v>
      </c>
    </row>
    <row r="3576" spans="1:7" x14ac:dyDescent="0.4">
      <c r="A3576" t="s">
        <v>3581</v>
      </c>
      <c r="B3576">
        <v>82.107183660000004</v>
      </c>
      <c r="C3576">
        <v>152.4690186</v>
      </c>
      <c r="D3576">
        <v>239.5476682</v>
      </c>
      <c r="E3576">
        <v>1630.7969410000001</v>
      </c>
      <c r="F3576">
        <v>1260.6027979999999</v>
      </c>
      <c r="G3576">
        <v>1158.01641</v>
      </c>
    </row>
    <row r="3577" spans="1:7" x14ac:dyDescent="0.4">
      <c r="A3577" t="s">
        <v>3582</v>
      </c>
      <c r="B3577">
        <v>82.048047330000003</v>
      </c>
      <c r="C3577">
        <v>79.129984789999995</v>
      </c>
      <c r="D3577">
        <v>83.765045999999998</v>
      </c>
      <c r="E3577">
        <v>243.4791616</v>
      </c>
      <c r="F3577">
        <v>248.6654115</v>
      </c>
      <c r="G3577">
        <v>366.64326499999999</v>
      </c>
    </row>
    <row r="3578" spans="1:7" x14ac:dyDescent="0.4">
      <c r="A3578" t="s">
        <v>3583</v>
      </c>
      <c r="B3578">
        <v>81.640342399999994</v>
      </c>
      <c r="C3578">
        <v>60.239050429999999</v>
      </c>
      <c r="D3578">
        <v>79.463034019999995</v>
      </c>
      <c r="E3578">
        <v>491.91513889999999</v>
      </c>
      <c r="F3578">
        <v>389.00663969999999</v>
      </c>
      <c r="G3578">
        <v>503.17141149999998</v>
      </c>
    </row>
    <row r="3579" spans="1:7" x14ac:dyDescent="0.4">
      <c r="A3579" t="s">
        <v>3584</v>
      </c>
      <c r="B3579">
        <v>81.398542199999994</v>
      </c>
      <c r="C3579">
        <v>349.45539359999998</v>
      </c>
      <c r="D3579">
        <v>619.80468970000004</v>
      </c>
      <c r="E3579">
        <v>66.984270640000005</v>
      </c>
      <c r="F3579">
        <v>187.84445529999999</v>
      </c>
      <c r="G3579">
        <v>44.39605925</v>
      </c>
    </row>
    <row r="3580" spans="1:7" x14ac:dyDescent="0.4">
      <c r="A3580" t="s">
        <v>3585</v>
      </c>
      <c r="B3580">
        <v>80.945396270000003</v>
      </c>
      <c r="C3580">
        <v>125.1001156</v>
      </c>
      <c r="D3580">
        <v>53.982475549999997</v>
      </c>
      <c r="E3580">
        <v>165.86608670000001</v>
      </c>
      <c r="F3580">
        <v>66.456276110000005</v>
      </c>
      <c r="G3580">
        <v>241.58160520000001</v>
      </c>
    </row>
    <row r="3581" spans="1:7" x14ac:dyDescent="0.4">
      <c r="A3581" t="s">
        <v>3586</v>
      </c>
      <c r="B3581">
        <v>79.256026180000006</v>
      </c>
      <c r="C3581">
        <v>289.18975879999999</v>
      </c>
      <c r="D3581">
        <v>107.75473340000001</v>
      </c>
      <c r="E3581">
        <v>122.05273529999999</v>
      </c>
      <c r="F3581">
        <v>712.70915090000005</v>
      </c>
      <c r="G3581">
        <v>113.145993</v>
      </c>
    </row>
    <row r="3582" spans="1:7" x14ac:dyDescent="0.4">
      <c r="A3582" t="s">
        <v>3587</v>
      </c>
      <c r="B3582">
        <v>79.24993723</v>
      </c>
      <c r="C3582">
        <v>92.33962966</v>
      </c>
      <c r="D3582">
        <v>80.169799789999999</v>
      </c>
      <c r="E3582">
        <v>88.993634580000005</v>
      </c>
      <c r="F3582">
        <v>133.21269899999999</v>
      </c>
      <c r="G3582">
        <v>236.1384008</v>
      </c>
    </row>
    <row r="3583" spans="1:7" x14ac:dyDescent="0.4">
      <c r="A3583" t="s">
        <v>3588</v>
      </c>
      <c r="B3583">
        <v>78.554184179999993</v>
      </c>
      <c r="C3583">
        <v>177.51013889999999</v>
      </c>
      <c r="D3583">
        <v>89.269380319999996</v>
      </c>
      <c r="E3583">
        <v>633.85255080000002</v>
      </c>
      <c r="F3583">
        <v>76.336562479999998</v>
      </c>
      <c r="G3583">
        <v>55.006507499999998</v>
      </c>
    </row>
    <row r="3584" spans="1:7" x14ac:dyDescent="0.4">
      <c r="A3584" t="s">
        <v>3589</v>
      </c>
      <c r="B3584">
        <v>78.490681440000003</v>
      </c>
      <c r="C3584">
        <v>274.9096404</v>
      </c>
      <c r="D3584">
        <v>125.3332396</v>
      </c>
      <c r="E3584">
        <v>153.069988</v>
      </c>
      <c r="F3584">
        <v>294.69958739999998</v>
      </c>
      <c r="G3584">
        <v>265.72742499999998</v>
      </c>
    </row>
    <row r="3585" spans="1:7" x14ac:dyDescent="0.4">
      <c r="A3585" t="s">
        <v>3590</v>
      </c>
      <c r="B3585">
        <v>77.442230530000003</v>
      </c>
      <c r="C3585">
        <v>35.349550100000002</v>
      </c>
      <c r="D3585">
        <v>570.9914086</v>
      </c>
      <c r="E3585">
        <v>830.48659850000001</v>
      </c>
      <c r="F3585">
        <v>40.278205589999999</v>
      </c>
      <c r="G3585">
        <v>55.202982820000003</v>
      </c>
    </row>
    <row r="3586" spans="1:7" x14ac:dyDescent="0.4">
      <c r="A3586" t="s">
        <v>3591</v>
      </c>
      <c r="B3586">
        <v>76.816926339999995</v>
      </c>
      <c r="C3586">
        <v>78.319370820000003</v>
      </c>
      <c r="D3586">
        <v>79.959401119999995</v>
      </c>
      <c r="E3586">
        <v>622.5614789</v>
      </c>
      <c r="F3586">
        <v>83.826604279999998</v>
      </c>
      <c r="G3586">
        <v>76.397027179999995</v>
      </c>
    </row>
    <row r="3587" spans="1:7" x14ac:dyDescent="0.4">
      <c r="A3587" t="s">
        <v>3592</v>
      </c>
      <c r="B3587">
        <v>76.314907050000002</v>
      </c>
      <c r="C3587">
        <v>82.345176960000003</v>
      </c>
      <c r="D3587">
        <v>187.1169975</v>
      </c>
      <c r="E3587">
        <v>379.86457560000002</v>
      </c>
      <c r="F3587">
        <v>502.59226840000002</v>
      </c>
      <c r="G3587">
        <v>71.481787479999994</v>
      </c>
    </row>
    <row r="3588" spans="1:7" x14ac:dyDescent="0.4">
      <c r="A3588" t="s">
        <v>3593</v>
      </c>
      <c r="B3588">
        <v>76.309284939999998</v>
      </c>
      <c r="C3588">
        <v>182.17971410000001</v>
      </c>
      <c r="D3588">
        <v>204.01952510000001</v>
      </c>
      <c r="E3588">
        <v>3510.7669390000001</v>
      </c>
      <c r="F3588">
        <v>4401.6149949999999</v>
      </c>
      <c r="G3588">
        <v>1363.705375</v>
      </c>
    </row>
    <row r="3589" spans="1:7" x14ac:dyDescent="0.4">
      <c r="A3589" t="s">
        <v>3594</v>
      </c>
      <c r="B3589">
        <v>76.04206456</v>
      </c>
      <c r="C3589">
        <v>26.377867049999999</v>
      </c>
      <c r="D3589">
        <v>284.83953129999998</v>
      </c>
      <c r="E3589">
        <v>100.4748354</v>
      </c>
      <c r="F3589">
        <v>146.70938949999999</v>
      </c>
      <c r="G3589">
        <v>26.168932640000001</v>
      </c>
    </row>
    <row r="3590" spans="1:7" x14ac:dyDescent="0.4">
      <c r="A3590" t="s">
        <v>3595</v>
      </c>
      <c r="B3590">
        <v>76.038288510000001</v>
      </c>
      <c r="C3590">
        <v>87.240487450000003</v>
      </c>
      <c r="D3590">
        <v>98.978218799999993</v>
      </c>
      <c r="E3590">
        <v>759.87300110000001</v>
      </c>
      <c r="F3590">
        <v>52.281933170000002</v>
      </c>
      <c r="G3590">
        <v>54.625530750000003</v>
      </c>
    </row>
    <row r="3591" spans="1:7" x14ac:dyDescent="0.4">
      <c r="A3591" t="s">
        <v>3596</v>
      </c>
      <c r="B3591">
        <v>75.541122000000001</v>
      </c>
      <c r="C3591">
        <v>169.3926591</v>
      </c>
      <c r="D3591">
        <v>299.9105644</v>
      </c>
      <c r="E3591">
        <v>514.60175690000005</v>
      </c>
      <c r="F3591">
        <v>62.490196859999998</v>
      </c>
      <c r="G3591">
        <v>128.1482541</v>
      </c>
    </row>
    <row r="3592" spans="1:7" x14ac:dyDescent="0.4">
      <c r="A3592" t="s">
        <v>3597</v>
      </c>
      <c r="B3592">
        <v>74.842075800000003</v>
      </c>
      <c r="C3592">
        <v>780.86892750000004</v>
      </c>
      <c r="D3592">
        <v>77.893259380000003</v>
      </c>
      <c r="E3592">
        <v>68.085468939999998</v>
      </c>
      <c r="F3592">
        <v>315.42999700000001</v>
      </c>
      <c r="G3592">
        <v>366.55841290000001</v>
      </c>
    </row>
    <row r="3593" spans="1:7" x14ac:dyDescent="0.4">
      <c r="A3593" t="s">
        <v>3598</v>
      </c>
      <c r="B3593">
        <v>74.647618949999995</v>
      </c>
      <c r="C3593">
        <v>64.424924700000005</v>
      </c>
      <c r="D3593">
        <v>92.747923839999999</v>
      </c>
      <c r="E3593">
        <v>3059.827757</v>
      </c>
      <c r="F3593">
        <v>792.39192809999997</v>
      </c>
      <c r="G3593">
        <v>3101.7048749999999</v>
      </c>
    </row>
    <row r="3594" spans="1:7" x14ac:dyDescent="0.4">
      <c r="A3594" t="s">
        <v>3599</v>
      </c>
      <c r="B3594">
        <v>73.81516757</v>
      </c>
      <c r="C3594">
        <v>71.433279409999997</v>
      </c>
      <c r="D3594">
        <v>131.2301334</v>
      </c>
      <c r="E3594">
        <v>159.3693308</v>
      </c>
      <c r="F3594">
        <v>77.698118120000004</v>
      </c>
      <c r="G3594">
        <v>69.370676610000004</v>
      </c>
    </row>
    <row r="3595" spans="1:7" x14ac:dyDescent="0.4">
      <c r="A3595" t="s">
        <v>3600</v>
      </c>
      <c r="B3595">
        <v>73.658554019999997</v>
      </c>
      <c r="C3595">
        <v>51.150027819999998</v>
      </c>
      <c r="D3595">
        <v>62.128672850000001</v>
      </c>
      <c r="E3595">
        <v>7839.7752840000003</v>
      </c>
      <c r="F3595">
        <v>8186.5201770000003</v>
      </c>
      <c r="G3595">
        <v>3261.4856880000002</v>
      </c>
    </row>
    <row r="3596" spans="1:7" x14ac:dyDescent="0.4">
      <c r="A3596" t="s">
        <v>3601</v>
      </c>
      <c r="B3596">
        <v>73.402519089999998</v>
      </c>
      <c r="C3596">
        <v>82.889966950000002</v>
      </c>
      <c r="D3596">
        <v>134.0626455</v>
      </c>
      <c r="E3596">
        <v>67.790553579999994</v>
      </c>
      <c r="F3596">
        <v>930.41188279999994</v>
      </c>
      <c r="G3596">
        <v>76.516589260000003</v>
      </c>
    </row>
    <row r="3597" spans="1:7" x14ac:dyDescent="0.4">
      <c r="A3597" t="s">
        <v>3602</v>
      </c>
      <c r="B3597">
        <v>72.028578809999999</v>
      </c>
      <c r="C3597">
        <v>74.63940307</v>
      </c>
      <c r="D3597">
        <v>78.648224389999996</v>
      </c>
      <c r="E3597">
        <v>2411.6090519999998</v>
      </c>
      <c r="F3597">
        <v>2659.003577</v>
      </c>
      <c r="G3597">
        <v>2003.7815860000001</v>
      </c>
    </row>
    <row r="3598" spans="1:7" x14ac:dyDescent="0.4">
      <c r="A3598" t="s">
        <v>3603</v>
      </c>
      <c r="B3598">
        <v>71.599089129999996</v>
      </c>
      <c r="C3598">
        <v>329.92412669999999</v>
      </c>
      <c r="D3598">
        <v>354.99019429999998</v>
      </c>
      <c r="E3598">
        <v>691.18921220000004</v>
      </c>
      <c r="F3598">
        <v>216.50449739999999</v>
      </c>
      <c r="G3598">
        <v>458.72627549999999</v>
      </c>
    </row>
    <row r="3599" spans="1:7" x14ac:dyDescent="0.4">
      <c r="A3599" t="s">
        <v>3604</v>
      </c>
      <c r="B3599">
        <v>71.043162370000005</v>
      </c>
      <c r="C3599">
        <v>113.8315875</v>
      </c>
      <c r="D3599">
        <v>71.059733859999994</v>
      </c>
      <c r="E3599">
        <v>7736.4952009999997</v>
      </c>
      <c r="F3599">
        <v>6554.3544199999997</v>
      </c>
      <c r="G3599">
        <v>8536.1346379999995</v>
      </c>
    </row>
    <row r="3600" spans="1:7" x14ac:dyDescent="0.4">
      <c r="A3600" t="s">
        <v>3605</v>
      </c>
      <c r="B3600">
        <v>69.872206770000005</v>
      </c>
      <c r="C3600">
        <v>58.55806475</v>
      </c>
      <c r="D3600">
        <v>75.021318089999994</v>
      </c>
      <c r="E3600">
        <v>341.03094329999999</v>
      </c>
      <c r="F3600">
        <v>527.06820240000002</v>
      </c>
      <c r="G3600">
        <v>697.68915349999997</v>
      </c>
    </row>
    <row r="3601" spans="1:7" x14ac:dyDescent="0.4">
      <c r="A3601" t="s">
        <v>3606</v>
      </c>
      <c r="B3601">
        <v>69.094087869999996</v>
      </c>
      <c r="C3601">
        <v>85.905963869999994</v>
      </c>
      <c r="D3601">
        <v>149.5722112</v>
      </c>
      <c r="E3601">
        <v>1782.379124</v>
      </c>
      <c r="F3601">
        <v>1464.6348840000001</v>
      </c>
      <c r="G3601">
        <v>441.03602130000002</v>
      </c>
    </row>
    <row r="3602" spans="1:7" x14ac:dyDescent="0.4">
      <c r="A3602" t="s">
        <v>3607</v>
      </c>
      <c r="B3602">
        <v>69.090591160000002</v>
      </c>
      <c r="C3602">
        <v>112.1185164</v>
      </c>
      <c r="D3602">
        <v>248.71262400000001</v>
      </c>
      <c r="E3602">
        <v>636.66276679999999</v>
      </c>
      <c r="F3602">
        <v>648.8482229</v>
      </c>
      <c r="G3602">
        <v>108.8630199</v>
      </c>
    </row>
    <row r="3603" spans="1:7" x14ac:dyDescent="0.4">
      <c r="A3603" t="s">
        <v>3608</v>
      </c>
      <c r="B3603">
        <v>68.748178830000001</v>
      </c>
      <c r="C3603">
        <v>62.621984810000001</v>
      </c>
      <c r="D3603">
        <v>781.36269189999996</v>
      </c>
      <c r="E3603">
        <v>62.162523530000001</v>
      </c>
      <c r="F3603">
        <v>74.513070729999995</v>
      </c>
      <c r="G3603">
        <v>63.823237570000003</v>
      </c>
    </row>
    <row r="3604" spans="1:7" x14ac:dyDescent="0.4">
      <c r="A3604" t="s">
        <v>3609</v>
      </c>
      <c r="B3604">
        <v>67.676923860000002</v>
      </c>
      <c r="C3604">
        <v>133.3057651</v>
      </c>
      <c r="D3604">
        <v>89.999626070000005</v>
      </c>
      <c r="E3604">
        <v>583.17009849999999</v>
      </c>
      <c r="F3604">
        <v>805.96370130000003</v>
      </c>
      <c r="G3604">
        <v>887.59212049999996</v>
      </c>
    </row>
    <row r="3605" spans="1:7" x14ac:dyDescent="0.4">
      <c r="A3605" t="s">
        <v>3610</v>
      </c>
      <c r="B3605">
        <v>66.499640429999999</v>
      </c>
      <c r="C3605">
        <v>603.44806010000002</v>
      </c>
      <c r="D3605">
        <v>96.770198149999999</v>
      </c>
      <c r="E3605">
        <v>137.3660711</v>
      </c>
      <c r="F3605">
        <v>775.73330810000004</v>
      </c>
      <c r="G3605">
        <v>198.87235799999999</v>
      </c>
    </row>
    <row r="3606" spans="1:7" x14ac:dyDescent="0.4">
      <c r="A3606" t="s">
        <v>3611</v>
      </c>
      <c r="B3606">
        <v>65.78225501</v>
      </c>
      <c r="C3606">
        <v>29.85266717</v>
      </c>
      <c r="D3606">
        <v>77.070047079999995</v>
      </c>
      <c r="E3606">
        <v>78.487085039999997</v>
      </c>
      <c r="F3606">
        <v>41.573333259999998</v>
      </c>
      <c r="G3606">
        <v>92.869952069999997</v>
      </c>
    </row>
    <row r="3607" spans="1:7" x14ac:dyDescent="0.4">
      <c r="A3607" t="s">
        <v>3612</v>
      </c>
      <c r="B3607">
        <v>64.78718825</v>
      </c>
      <c r="C3607">
        <v>315.11104180000001</v>
      </c>
      <c r="D3607">
        <v>1234.07762</v>
      </c>
      <c r="E3607">
        <v>1226.3954200000001</v>
      </c>
      <c r="F3607">
        <v>251.7009085</v>
      </c>
      <c r="G3607">
        <v>323.24649019999998</v>
      </c>
    </row>
    <row r="3608" spans="1:7" x14ac:dyDescent="0.4">
      <c r="A3608" t="s">
        <v>3613</v>
      </c>
      <c r="B3608">
        <v>63.94213594</v>
      </c>
      <c r="C3608">
        <v>104.92168220000001</v>
      </c>
      <c r="D3608">
        <v>90.274794049999997</v>
      </c>
      <c r="E3608">
        <v>625.15062739999996</v>
      </c>
      <c r="F3608">
        <v>448.25778689999999</v>
      </c>
      <c r="G3608">
        <v>191.9443966</v>
      </c>
    </row>
    <row r="3609" spans="1:7" x14ac:dyDescent="0.4">
      <c r="A3609" t="s">
        <v>3614</v>
      </c>
      <c r="B3609">
        <v>63.811064819999999</v>
      </c>
      <c r="C3609">
        <v>73.244985560000003</v>
      </c>
      <c r="D3609">
        <v>78.623191480000003</v>
      </c>
      <c r="E3609">
        <v>752.50583859999995</v>
      </c>
      <c r="F3609">
        <v>779.22480010000004</v>
      </c>
      <c r="G3609">
        <v>1178.971986</v>
      </c>
    </row>
    <row r="3610" spans="1:7" x14ac:dyDescent="0.4">
      <c r="A3610" t="s">
        <v>3615</v>
      </c>
      <c r="B3610">
        <v>63.373976839999997</v>
      </c>
      <c r="C3610">
        <v>52.824479330000003</v>
      </c>
      <c r="D3610">
        <v>49.804625049999999</v>
      </c>
      <c r="E3610">
        <v>62.296626889999999</v>
      </c>
      <c r="F3610">
        <v>55.198810199999997</v>
      </c>
      <c r="G3610">
        <v>52.785955860000001</v>
      </c>
    </row>
    <row r="3611" spans="1:7" x14ac:dyDescent="0.4">
      <c r="A3611" t="s">
        <v>3616</v>
      </c>
      <c r="B3611">
        <v>62.97074817</v>
      </c>
      <c r="C3611">
        <v>68.320714949999996</v>
      </c>
      <c r="D3611">
        <v>71.546388089999994</v>
      </c>
      <c r="E3611">
        <v>1221.764729</v>
      </c>
      <c r="F3611">
        <v>1580.3961919999999</v>
      </c>
      <c r="G3611">
        <v>2265.2259309999999</v>
      </c>
    </row>
    <row r="3612" spans="1:7" x14ac:dyDescent="0.4">
      <c r="A3612" t="s">
        <v>3617</v>
      </c>
      <c r="B3612">
        <v>61.414811229999998</v>
      </c>
      <c r="C3612">
        <v>68.823150549999994</v>
      </c>
      <c r="D3612">
        <v>75.520610329999997</v>
      </c>
      <c r="E3612">
        <v>2583.1952649999998</v>
      </c>
      <c r="F3612">
        <v>2086.2910149999998</v>
      </c>
      <c r="G3612">
        <v>1933.086268</v>
      </c>
    </row>
    <row r="3613" spans="1:7" x14ac:dyDescent="0.4">
      <c r="A3613" t="s">
        <v>3618</v>
      </c>
      <c r="B3613">
        <v>61.403318120000002</v>
      </c>
      <c r="C3613">
        <v>67.182332000000002</v>
      </c>
      <c r="D3613">
        <v>75.799676230000003</v>
      </c>
      <c r="E3613">
        <v>197.9736485</v>
      </c>
      <c r="F3613">
        <v>357.90347730000002</v>
      </c>
      <c r="G3613">
        <v>473.91306170000001</v>
      </c>
    </row>
    <row r="3614" spans="1:7" x14ac:dyDescent="0.4">
      <c r="A3614" t="s">
        <v>3619</v>
      </c>
      <c r="B3614">
        <v>61.024466480000001</v>
      </c>
      <c r="C3614">
        <v>226.40581589999999</v>
      </c>
      <c r="D3614">
        <v>163.53300759999999</v>
      </c>
      <c r="E3614">
        <v>107.420185</v>
      </c>
      <c r="F3614">
        <v>175.01198919999999</v>
      </c>
      <c r="G3614">
        <v>176.81094200000001</v>
      </c>
    </row>
    <row r="3615" spans="1:7" x14ac:dyDescent="0.4">
      <c r="A3615" t="s">
        <v>3620</v>
      </c>
      <c r="B3615">
        <v>60.487431409999999</v>
      </c>
      <c r="C3615">
        <v>124.92838829999999</v>
      </c>
      <c r="D3615">
        <v>123.7013247</v>
      </c>
      <c r="E3615">
        <v>63.634726610000001</v>
      </c>
      <c r="F3615">
        <v>83.260725089999994</v>
      </c>
      <c r="G3615">
        <v>325.26269359999998</v>
      </c>
    </row>
    <row r="3616" spans="1:7" x14ac:dyDescent="0.4">
      <c r="A3616" t="s">
        <v>3621</v>
      </c>
      <c r="B3616">
        <v>60.081397180000003</v>
      </c>
      <c r="C3616">
        <v>53.22921822</v>
      </c>
      <c r="D3616">
        <v>2203.9926519999999</v>
      </c>
      <c r="E3616">
        <v>225.5080859</v>
      </c>
      <c r="F3616">
        <v>74.561900899999998</v>
      </c>
      <c r="G3616">
        <v>96.117112840000004</v>
      </c>
    </row>
    <row r="3617" spans="1:7" x14ac:dyDescent="0.4">
      <c r="A3617" t="s">
        <v>3622</v>
      </c>
      <c r="B3617">
        <v>58.383934869999997</v>
      </c>
      <c r="C3617">
        <v>72.292166260000002</v>
      </c>
      <c r="D3617">
        <v>72.360259819999996</v>
      </c>
      <c r="E3617">
        <v>436.54619730000002</v>
      </c>
      <c r="F3617">
        <v>387.48561050000001</v>
      </c>
      <c r="G3617">
        <v>74.56231828</v>
      </c>
    </row>
    <row r="3618" spans="1:7" x14ac:dyDescent="0.4">
      <c r="A3618" t="s">
        <v>3623</v>
      </c>
      <c r="B3618">
        <v>58.100714359999998</v>
      </c>
      <c r="C3618">
        <v>310.88726200000002</v>
      </c>
      <c r="D3618">
        <v>68.447836960000004</v>
      </c>
      <c r="E3618">
        <v>69.716710800000001</v>
      </c>
      <c r="F3618">
        <v>65.453900730000001</v>
      </c>
      <c r="G3618">
        <v>397.57080409999998</v>
      </c>
    </row>
    <row r="3619" spans="1:7" x14ac:dyDescent="0.4">
      <c r="A3619" t="s">
        <v>3624</v>
      </c>
      <c r="B3619">
        <v>57.882659410000002</v>
      </c>
      <c r="C3619">
        <v>576.42253000000005</v>
      </c>
      <c r="D3619">
        <v>1090.9320869999999</v>
      </c>
      <c r="E3619">
        <v>43.56373352</v>
      </c>
      <c r="F3619">
        <v>114.1478571</v>
      </c>
      <c r="G3619">
        <v>41.898078630000001</v>
      </c>
    </row>
    <row r="3620" spans="1:7" x14ac:dyDescent="0.4">
      <c r="A3620" t="s">
        <v>3625</v>
      </c>
      <c r="B3620">
        <v>57.572534400000002</v>
      </c>
      <c r="C3620">
        <v>98.907244579999997</v>
      </c>
      <c r="D3620">
        <v>177.19229989999999</v>
      </c>
      <c r="E3620">
        <v>56.999779349999997</v>
      </c>
      <c r="F3620">
        <v>536.88967200000002</v>
      </c>
      <c r="G3620">
        <v>70.119634000000005</v>
      </c>
    </row>
    <row r="3621" spans="1:7" x14ac:dyDescent="0.4">
      <c r="A3621" t="s">
        <v>3626</v>
      </c>
      <c r="B3621">
        <v>57.23533724</v>
      </c>
      <c r="C3621">
        <v>247.04515069999999</v>
      </c>
      <c r="D3621">
        <v>271.47223050000002</v>
      </c>
      <c r="E3621">
        <v>139.9723611</v>
      </c>
      <c r="F3621">
        <v>37.310559599999998</v>
      </c>
      <c r="G3621">
        <v>272.28575439999997</v>
      </c>
    </row>
    <row r="3622" spans="1:7" x14ac:dyDescent="0.4">
      <c r="A3622" t="s">
        <v>3627</v>
      </c>
      <c r="B3622">
        <v>56.416611510000003</v>
      </c>
      <c r="C3622">
        <v>63.222028530000003</v>
      </c>
      <c r="D3622">
        <v>69.374420409999999</v>
      </c>
      <c r="E3622">
        <v>6756.6709199999996</v>
      </c>
      <c r="F3622">
        <v>5537.0694169999997</v>
      </c>
      <c r="G3622">
        <v>5839.058669</v>
      </c>
    </row>
    <row r="3623" spans="1:7" x14ac:dyDescent="0.4">
      <c r="A3623" t="s">
        <v>3628</v>
      </c>
      <c r="B3623">
        <v>55.930511060000001</v>
      </c>
      <c r="C3623">
        <v>151.97528729999999</v>
      </c>
      <c r="D3623">
        <v>194.17136149999999</v>
      </c>
      <c r="E3623">
        <v>84.287556129999999</v>
      </c>
      <c r="F3623">
        <v>62.73539117</v>
      </c>
      <c r="G3623">
        <v>67.39906809</v>
      </c>
    </row>
    <row r="3624" spans="1:7" x14ac:dyDescent="0.4">
      <c r="A3624" t="s">
        <v>3629</v>
      </c>
      <c r="B3624">
        <v>55.6298648</v>
      </c>
      <c r="C3624">
        <v>71.030268660000004</v>
      </c>
      <c r="D3624">
        <v>70.238712539999995</v>
      </c>
      <c r="E3624">
        <v>196.99769689999999</v>
      </c>
      <c r="F3624">
        <v>733.77753540000003</v>
      </c>
      <c r="G3624">
        <v>55.694312920000002</v>
      </c>
    </row>
    <row r="3625" spans="1:7" x14ac:dyDescent="0.4">
      <c r="A3625" t="s">
        <v>3630</v>
      </c>
      <c r="B3625">
        <v>54.327873910000001</v>
      </c>
      <c r="C3625">
        <v>98.613181150000003</v>
      </c>
      <c r="D3625">
        <v>1107.0710489999999</v>
      </c>
      <c r="E3625">
        <v>2771.5124110000002</v>
      </c>
      <c r="F3625">
        <v>45.323129340000001</v>
      </c>
      <c r="G3625">
        <v>87.593629719999996</v>
      </c>
    </row>
    <row r="3626" spans="1:7" x14ac:dyDescent="0.4">
      <c r="A3626" t="s">
        <v>3631</v>
      </c>
      <c r="B3626">
        <v>53.788746459999999</v>
      </c>
      <c r="C3626">
        <v>57.664576799999999</v>
      </c>
      <c r="D3626">
        <v>4339.1503419999999</v>
      </c>
      <c r="E3626">
        <v>58.171129010000001</v>
      </c>
      <c r="F3626">
        <v>65.006795729999993</v>
      </c>
      <c r="G3626">
        <v>52.175465670000001</v>
      </c>
    </row>
    <row r="3627" spans="1:7" x14ac:dyDescent="0.4">
      <c r="A3627" t="s">
        <v>3632</v>
      </c>
      <c r="B3627">
        <v>53.478561550000002</v>
      </c>
      <c r="C3627">
        <v>168.53685039999999</v>
      </c>
      <c r="D3627">
        <v>172.97402890000001</v>
      </c>
      <c r="E3627">
        <v>77.392082200000004</v>
      </c>
      <c r="F3627">
        <v>1377.130433</v>
      </c>
      <c r="G3627">
        <v>28.407541139999999</v>
      </c>
    </row>
    <row r="3628" spans="1:7" x14ac:dyDescent="0.4">
      <c r="A3628" t="s">
        <v>3633</v>
      </c>
      <c r="B3628">
        <v>53.077655540000002</v>
      </c>
      <c r="C3628">
        <v>60.466328429999997</v>
      </c>
      <c r="D3628">
        <v>153.18658060000001</v>
      </c>
      <c r="E3628">
        <v>590.37458270000002</v>
      </c>
      <c r="F3628">
        <v>506.026253</v>
      </c>
      <c r="G3628">
        <v>56.754052020000003</v>
      </c>
    </row>
    <row r="3629" spans="1:7" x14ac:dyDescent="0.4">
      <c r="A3629" t="s">
        <v>3634</v>
      </c>
      <c r="B3629">
        <v>52.227549260000004</v>
      </c>
      <c r="C3629">
        <v>63.983870680000003</v>
      </c>
      <c r="D3629">
        <v>112.7620471</v>
      </c>
      <c r="E3629">
        <v>384.70053890000003</v>
      </c>
      <c r="F3629">
        <v>422.53905880000002</v>
      </c>
      <c r="G3629">
        <v>59.081494880000001</v>
      </c>
    </row>
    <row r="3630" spans="1:7" x14ac:dyDescent="0.4">
      <c r="A3630" t="s">
        <v>3635</v>
      </c>
      <c r="B3630">
        <v>50.871080030000002</v>
      </c>
      <c r="C3630">
        <v>258.10789679999999</v>
      </c>
      <c r="D3630">
        <v>802.80360929999995</v>
      </c>
      <c r="E3630">
        <v>61.096042789999998</v>
      </c>
      <c r="F3630">
        <v>97.942531020000004</v>
      </c>
      <c r="G3630">
        <v>221.2304292</v>
      </c>
    </row>
    <row r="3631" spans="1:7" x14ac:dyDescent="0.4">
      <c r="A3631" t="s">
        <v>3636</v>
      </c>
      <c r="B3631">
        <v>50.077511020000003</v>
      </c>
      <c r="C3631">
        <v>60.666721899999999</v>
      </c>
      <c r="D3631">
        <v>59.908709860000002</v>
      </c>
      <c r="E3631">
        <v>644.6796253</v>
      </c>
      <c r="F3631">
        <v>529.99817350000001</v>
      </c>
      <c r="G3631">
        <v>773.76478550000002</v>
      </c>
    </row>
    <row r="3632" spans="1:7" x14ac:dyDescent="0.4">
      <c r="A3632" t="s">
        <v>3637</v>
      </c>
      <c r="B3632">
        <v>50.055873730000002</v>
      </c>
      <c r="C3632">
        <v>121.0290743</v>
      </c>
      <c r="D3632">
        <v>73.072371630000006</v>
      </c>
      <c r="E3632">
        <v>90.102341129999999</v>
      </c>
      <c r="F3632">
        <v>299.91720279999998</v>
      </c>
      <c r="G3632">
        <v>47.680477260000004</v>
      </c>
    </row>
    <row r="3633" spans="1:7" x14ac:dyDescent="0.4">
      <c r="A3633" t="s">
        <v>3638</v>
      </c>
      <c r="B3633">
        <v>50.040715040000002</v>
      </c>
      <c r="C3633">
        <v>105.0858025</v>
      </c>
      <c r="D3633">
        <v>64.19763313</v>
      </c>
      <c r="E3633">
        <v>89.95896759</v>
      </c>
      <c r="F3633">
        <v>131.53803869999999</v>
      </c>
      <c r="G3633">
        <v>93.606747650000003</v>
      </c>
    </row>
    <row r="3634" spans="1:7" x14ac:dyDescent="0.4">
      <c r="A3634" t="s">
        <v>3639</v>
      </c>
      <c r="B3634">
        <v>49.821693609999997</v>
      </c>
      <c r="C3634">
        <v>63.490547419999999</v>
      </c>
      <c r="D3634">
        <v>70.408304509999994</v>
      </c>
      <c r="E3634">
        <v>1315.778971</v>
      </c>
      <c r="F3634">
        <v>2046.155182</v>
      </c>
      <c r="G3634">
        <v>2098.4025580000002</v>
      </c>
    </row>
    <row r="3635" spans="1:7" x14ac:dyDescent="0.4">
      <c r="A3635" t="s">
        <v>3640</v>
      </c>
      <c r="B3635">
        <v>48.965684330000002</v>
      </c>
      <c r="C3635">
        <v>496.49262540000001</v>
      </c>
      <c r="D3635">
        <v>32.423279770000001</v>
      </c>
      <c r="E3635">
        <v>41.748046719999998</v>
      </c>
      <c r="F3635">
        <v>229.53879130000001</v>
      </c>
      <c r="G3635">
        <v>312.7345967</v>
      </c>
    </row>
    <row r="3636" spans="1:7" x14ac:dyDescent="0.4">
      <c r="A3636" t="s">
        <v>3641</v>
      </c>
      <c r="B3636">
        <v>48.782878019999998</v>
      </c>
      <c r="C3636">
        <v>117.67336950000001</v>
      </c>
      <c r="D3636">
        <v>297.7175451</v>
      </c>
      <c r="E3636">
        <v>442.96976289999998</v>
      </c>
      <c r="F3636">
        <v>363.1522559</v>
      </c>
      <c r="G3636">
        <v>62.104982460000002</v>
      </c>
    </row>
    <row r="3637" spans="1:7" x14ac:dyDescent="0.4">
      <c r="A3637" t="s">
        <v>3642</v>
      </c>
      <c r="B3637">
        <v>48.19656629</v>
      </c>
      <c r="C3637">
        <v>49.196497860000001</v>
      </c>
      <c r="D3637">
        <v>52.625977390000003</v>
      </c>
      <c r="E3637">
        <v>822.48549379999997</v>
      </c>
      <c r="F3637">
        <v>1147.1045919999999</v>
      </c>
      <c r="G3637">
        <v>1630.680335</v>
      </c>
    </row>
    <row r="3638" spans="1:7" x14ac:dyDescent="0.4">
      <c r="A3638" t="s">
        <v>3643</v>
      </c>
      <c r="B3638">
        <v>48.136224740000003</v>
      </c>
      <c r="C3638">
        <v>71.787635420000001</v>
      </c>
      <c r="D3638">
        <v>56.722605919999999</v>
      </c>
      <c r="E3638">
        <v>1091.681885</v>
      </c>
      <c r="F3638">
        <v>1226.6637029999999</v>
      </c>
      <c r="G3638">
        <v>633.44093420000002</v>
      </c>
    </row>
    <row r="3639" spans="1:7" x14ac:dyDescent="0.4">
      <c r="A3639" t="s">
        <v>3644</v>
      </c>
      <c r="B3639">
        <v>47.640133239999997</v>
      </c>
      <c r="C3639">
        <v>149.8351265</v>
      </c>
      <c r="D3639">
        <v>207.25101599999999</v>
      </c>
      <c r="E3639">
        <v>1001.182136</v>
      </c>
      <c r="F3639">
        <v>798.90481460000001</v>
      </c>
      <c r="G3639">
        <v>126.7771042</v>
      </c>
    </row>
    <row r="3640" spans="1:7" x14ac:dyDescent="0.4">
      <c r="A3640" t="s">
        <v>3645</v>
      </c>
      <c r="B3640">
        <v>47.484956590000003</v>
      </c>
      <c r="C3640">
        <v>80.929410189999999</v>
      </c>
      <c r="D3640">
        <v>60.085596289999998</v>
      </c>
      <c r="E3640">
        <v>7014.0919350000004</v>
      </c>
      <c r="F3640">
        <v>8085.0439429999997</v>
      </c>
      <c r="G3640">
        <v>2760.8986180000002</v>
      </c>
    </row>
    <row r="3641" spans="1:7" x14ac:dyDescent="0.4">
      <c r="A3641" t="s">
        <v>3646</v>
      </c>
      <c r="B3641">
        <v>47.478952909999997</v>
      </c>
      <c r="C3641">
        <v>51.416153119999997</v>
      </c>
      <c r="D3641">
        <v>58.47101773</v>
      </c>
      <c r="E3641">
        <v>373.5420517</v>
      </c>
      <c r="F3641">
        <v>571.25721490000001</v>
      </c>
      <c r="G3641">
        <v>864.19387070000005</v>
      </c>
    </row>
    <row r="3642" spans="1:7" x14ac:dyDescent="0.4">
      <c r="A3642" t="s">
        <v>3647</v>
      </c>
      <c r="B3642">
        <v>47.431610059999997</v>
      </c>
      <c r="C3642">
        <v>157.37608220000001</v>
      </c>
      <c r="D3642">
        <v>255.43752359999999</v>
      </c>
      <c r="E3642">
        <v>64.751571999999996</v>
      </c>
      <c r="F3642">
        <v>746.82259920000001</v>
      </c>
      <c r="G3642">
        <v>53.387395239999996</v>
      </c>
    </row>
    <row r="3643" spans="1:7" x14ac:dyDescent="0.4">
      <c r="A3643" t="s">
        <v>3648</v>
      </c>
      <c r="B3643">
        <v>47.428340740000003</v>
      </c>
      <c r="C3643">
        <v>51.466233410000001</v>
      </c>
      <c r="D3643">
        <v>54.979914020000002</v>
      </c>
      <c r="E3643">
        <v>2655.5616220000002</v>
      </c>
      <c r="F3643">
        <v>2800.9042829999999</v>
      </c>
      <c r="G3643">
        <v>980.31530759999998</v>
      </c>
    </row>
    <row r="3644" spans="1:7" x14ac:dyDescent="0.4">
      <c r="A3644" t="s">
        <v>3649</v>
      </c>
      <c r="B3644">
        <v>47.332552919999998</v>
      </c>
      <c r="C3644">
        <v>51.362290539999996</v>
      </c>
      <c r="D3644">
        <v>54.8688748</v>
      </c>
      <c r="E3644">
        <v>2655.5616220000002</v>
      </c>
      <c r="F3644">
        <v>2800.9042829999999</v>
      </c>
      <c r="G3644">
        <v>980.31530759999998</v>
      </c>
    </row>
    <row r="3645" spans="1:7" x14ac:dyDescent="0.4">
      <c r="A3645" t="s">
        <v>3650</v>
      </c>
      <c r="B3645">
        <v>46.95014802</v>
      </c>
      <c r="C3645">
        <v>78.754326660000004</v>
      </c>
      <c r="D3645">
        <v>988.26136050000002</v>
      </c>
      <c r="E3645">
        <v>2616.633491</v>
      </c>
      <c r="F3645">
        <v>58.64862428</v>
      </c>
      <c r="G3645">
        <v>33.204089439999997</v>
      </c>
    </row>
    <row r="3646" spans="1:7" x14ac:dyDescent="0.4">
      <c r="A3646" t="s">
        <v>3651</v>
      </c>
      <c r="B3646">
        <v>46.750337600000002</v>
      </c>
      <c r="C3646">
        <v>33.533873509999999</v>
      </c>
      <c r="D3646">
        <v>191.2537979</v>
      </c>
      <c r="E3646">
        <v>802.17734540000004</v>
      </c>
      <c r="F3646">
        <v>27.999144380000001</v>
      </c>
      <c r="G3646">
        <v>126.1976583</v>
      </c>
    </row>
    <row r="3647" spans="1:7" x14ac:dyDescent="0.4">
      <c r="A3647" t="s">
        <v>3652</v>
      </c>
      <c r="B3647">
        <v>46.748859469999999</v>
      </c>
      <c r="C3647">
        <v>40.388565309999997</v>
      </c>
      <c r="D3647">
        <v>41.039600319999998</v>
      </c>
      <c r="E3647">
        <v>556.09857690000001</v>
      </c>
      <c r="F3647">
        <v>39.778975180000003</v>
      </c>
      <c r="G3647">
        <v>38.970408980000002</v>
      </c>
    </row>
    <row r="3648" spans="1:7" x14ac:dyDescent="0.4">
      <c r="A3648" t="s">
        <v>3653</v>
      </c>
      <c r="B3648">
        <v>45.011735129999998</v>
      </c>
      <c r="C3648">
        <v>44.976479980000001</v>
      </c>
      <c r="D3648">
        <v>42.936909640000003</v>
      </c>
      <c r="E3648">
        <v>1425.091132</v>
      </c>
      <c r="F3648">
        <v>2588.7964710000001</v>
      </c>
      <c r="G3648">
        <v>2213.878365</v>
      </c>
    </row>
    <row r="3649" spans="1:7" x14ac:dyDescent="0.4">
      <c r="A3649" t="s">
        <v>3654</v>
      </c>
      <c r="B3649">
        <v>44.949862299999999</v>
      </c>
      <c r="C3649">
        <v>45.979236090000001</v>
      </c>
      <c r="D3649">
        <v>70.456824839999996</v>
      </c>
      <c r="E3649">
        <v>1545.604188</v>
      </c>
      <c r="F3649">
        <v>1356.4024440000001</v>
      </c>
      <c r="G3649">
        <v>332.80709309999997</v>
      </c>
    </row>
    <row r="3650" spans="1:7" x14ac:dyDescent="0.4">
      <c r="A3650" t="s">
        <v>3655</v>
      </c>
      <c r="B3650">
        <v>44.510816910000003</v>
      </c>
      <c r="C3650">
        <v>135.44041899999999</v>
      </c>
      <c r="D3650">
        <v>144.7126112</v>
      </c>
      <c r="E3650">
        <v>42.02595985</v>
      </c>
      <c r="F3650">
        <v>185.9103006</v>
      </c>
      <c r="G3650">
        <v>13.142222889999999</v>
      </c>
    </row>
    <row r="3651" spans="1:7" x14ac:dyDescent="0.4">
      <c r="A3651" t="s">
        <v>3656</v>
      </c>
      <c r="B3651">
        <v>43.97146145</v>
      </c>
      <c r="C3651">
        <v>32.773435360000001</v>
      </c>
      <c r="D3651">
        <v>37.227355690000003</v>
      </c>
      <c r="E3651">
        <v>32.441950640000002</v>
      </c>
      <c r="F3651">
        <v>31.541488609999998</v>
      </c>
      <c r="G3651">
        <v>138.03446439999999</v>
      </c>
    </row>
    <row r="3652" spans="1:7" x14ac:dyDescent="0.4">
      <c r="A3652" t="s">
        <v>3657</v>
      </c>
      <c r="B3652">
        <v>43.576298780000002</v>
      </c>
      <c r="C3652">
        <v>464.40701250000001</v>
      </c>
      <c r="D3652">
        <v>300.66033800000002</v>
      </c>
      <c r="E3652">
        <v>11.98636349</v>
      </c>
      <c r="F3652">
        <v>261.0194477</v>
      </c>
      <c r="G3652">
        <v>133.36920029999999</v>
      </c>
    </row>
    <row r="3653" spans="1:7" x14ac:dyDescent="0.4">
      <c r="A3653" t="s">
        <v>3658</v>
      </c>
      <c r="B3653">
        <v>42.595752359999999</v>
      </c>
      <c r="C3653">
        <v>415.63074280000001</v>
      </c>
      <c r="D3653">
        <v>231.85238759999999</v>
      </c>
      <c r="E3653">
        <v>37.564339330000003</v>
      </c>
      <c r="F3653">
        <v>47.424442910000003</v>
      </c>
      <c r="G3653">
        <v>145.74208899999999</v>
      </c>
    </row>
    <row r="3654" spans="1:7" x14ac:dyDescent="0.4">
      <c r="A3654" t="s">
        <v>3659</v>
      </c>
      <c r="B3654">
        <v>42.480053839999997</v>
      </c>
      <c r="C3654">
        <v>63.852875859999997</v>
      </c>
      <c r="D3654">
        <v>715.95880160000002</v>
      </c>
      <c r="E3654">
        <v>46.967049039999999</v>
      </c>
      <c r="F3654">
        <v>133.6115877</v>
      </c>
      <c r="G3654">
        <v>35.882228159999997</v>
      </c>
    </row>
    <row r="3655" spans="1:7" x14ac:dyDescent="0.4">
      <c r="A3655" t="s">
        <v>3660</v>
      </c>
      <c r="B3655">
        <v>41.630018479999997</v>
      </c>
      <c r="C3655">
        <v>51.31112092</v>
      </c>
      <c r="D3655">
        <v>87.169388799999993</v>
      </c>
      <c r="E3655">
        <v>54.220828779999998</v>
      </c>
      <c r="F3655">
        <v>49.360005559999998</v>
      </c>
      <c r="G3655">
        <v>107.61738680000001</v>
      </c>
    </row>
    <row r="3656" spans="1:7" x14ac:dyDescent="0.4">
      <c r="A3656" t="s">
        <v>3661</v>
      </c>
      <c r="B3656">
        <v>41.432726840000001</v>
      </c>
      <c r="C3656">
        <v>35.826343729999998</v>
      </c>
      <c r="D3656">
        <v>642.79898969999999</v>
      </c>
      <c r="E3656">
        <v>103.8090962</v>
      </c>
      <c r="F3656">
        <v>746.09780090000004</v>
      </c>
      <c r="G3656">
        <v>43.552578609999998</v>
      </c>
    </row>
    <row r="3657" spans="1:7" x14ac:dyDescent="0.4">
      <c r="A3657" t="s">
        <v>3662</v>
      </c>
      <c r="B3657">
        <v>41.264195880000003</v>
      </c>
      <c r="C3657">
        <v>42.653631689999997</v>
      </c>
      <c r="D3657">
        <v>44.667467090000002</v>
      </c>
      <c r="E3657">
        <v>1884.1550010000001</v>
      </c>
      <c r="F3657">
        <v>1848.6750440000001</v>
      </c>
      <c r="G3657">
        <v>1889.535873</v>
      </c>
    </row>
    <row r="3658" spans="1:7" x14ac:dyDescent="0.4">
      <c r="A3658" t="s">
        <v>3663</v>
      </c>
      <c r="B3658">
        <v>41.042769530000001</v>
      </c>
      <c r="C3658">
        <v>21.738881360000001</v>
      </c>
      <c r="D3658">
        <v>22.102678059999999</v>
      </c>
      <c r="E3658">
        <v>187.8548673</v>
      </c>
      <c r="F3658">
        <v>21.905628780000001</v>
      </c>
      <c r="G3658">
        <v>21.82664162</v>
      </c>
    </row>
    <row r="3659" spans="1:7" x14ac:dyDescent="0.4">
      <c r="A3659" t="s">
        <v>3664</v>
      </c>
      <c r="B3659">
        <v>40.460187320000003</v>
      </c>
      <c r="C3659">
        <v>41.822550790000001</v>
      </c>
      <c r="D3659">
        <v>43.797147789999997</v>
      </c>
      <c r="E3659">
        <v>493.26313829999998</v>
      </c>
      <c r="F3659">
        <v>554.3220705</v>
      </c>
      <c r="G3659">
        <v>883.73102070000004</v>
      </c>
    </row>
    <row r="3660" spans="1:7" x14ac:dyDescent="0.4">
      <c r="A3660" t="s">
        <v>3665</v>
      </c>
      <c r="B3660">
        <v>39.721590980000002</v>
      </c>
      <c r="C3660">
        <v>33.381218480000001</v>
      </c>
      <c r="D3660">
        <v>34.957269029999999</v>
      </c>
      <c r="E3660">
        <v>2329.533876</v>
      </c>
      <c r="F3660">
        <v>3335.5104120000001</v>
      </c>
      <c r="G3660">
        <v>4817.8187500000004</v>
      </c>
    </row>
    <row r="3661" spans="1:7" x14ac:dyDescent="0.4">
      <c r="A3661" t="s">
        <v>3666</v>
      </c>
      <c r="B3661">
        <v>39.547968060000002</v>
      </c>
      <c r="C3661">
        <v>42.914951760000001</v>
      </c>
      <c r="D3661">
        <v>45.844822929999999</v>
      </c>
      <c r="E3661">
        <v>46.922890789999997</v>
      </c>
      <c r="F3661">
        <v>45.942123289999998</v>
      </c>
      <c r="G3661">
        <v>84.546532429999999</v>
      </c>
    </row>
    <row r="3662" spans="1:7" x14ac:dyDescent="0.4">
      <c r="A3662" t="s">
        <v>3667</v>
      </c>
      <c r="B3662">
        <v>37.892441939999998</v>
      </c>
      <c r="C3662">
        <v>149.45097620000001</v>
      </c>
      <c r="D3662">
        <v>757.16394560000003</v>
      </c>
      <c r="E3662">
        <v>1678.805335</v>
      </c>
      <c r="F3662">
        <v>35.377049450000001</v>
      </c>
      <c r="G3662">
        <v>56.723098389999997</v>
      </c>
    </row>
    <row r="3663" spans="1:7" x14ac:dyDescent="0.4">
      <c r="A3663" t="s">
        <v>3668</v>
      </c>
      <c r="B3663">
        <v>36.896691609999998</v>
      </c>
      <c r="C3663">
        <v>41.487231659999999</v>
      </c>
      <c r="D3663">
        <v>43.917357969999998</v>
      </c>
      <c r="E3663">
        <v>1978.4415859999999</v>
      </c>
      <c r="F3663">
        <v>2423.4764289999998</v>
      </c>
      <c r="G3663">
        <v>840.14731040000004</v>
      </c>
    </row>
    <row r="3664" spans="1:7" x14ac:dyDescent="0.4">
      <c r="A3664" t="s">
        <v>3669</v>
      </c>
      <c r="B3664">
        <v>34.804190130000002</v>
      </c>
      <c r="C3664">
        <v>33.244424629999997</v>
      </c>
      <c r="D3664">
        <v>55.329630809999998</v>
      </c>
      <c r="E3664">
        <v>1778.4637070000001</v>
      </c>
      <c r="F3664">
        <v>2095.4956510000002</v>
      </c>
      <c r="G3664">
        <v>2284.6531829999999</v>
      </c>
    </row>
    <row r="3665" spans="1:7" x14ac:dyDescent="0.4">
      <c r="A3665" t="s">
        <v>3670</v>
      </c>
      <c r="B3665">
        <v>34.534390250000001</v>
      </c>
      <c r="C3665">
        <v>36.171478389999997</v>
      </c>
      <c r="D3665">
        <v>225.0312337</v>
      </c>
      <c r="E3665">
        <v>1126.5817529999999</v>
      </c>
      <c r="F3665">
        <v>32.241913400000001</v>
      </c>
      <c r="G3665">
        <v>32.885386869999998</v>
      </c>
    </row>
    <row r="3666" spans="1:7" x14ac:dyDescent="0.4">
      <c r="A3666" t="s">
        <v>3671</v>
      </c>
      <c r="B3666">
        <v>34.481338520000001</v>
      </c>
      <c r="C3666">
        <v>38.49803198</v>
      </c>
      <c r="D3666">
        <v>39.118592939999999</v>
      </c>
      <c r="E3666">
        <v>418.46815989999999</v>
      </c>
      <c r="F3666">
        <v>37.91697593</v>
      </c>
      <c r="G3666">
        <v>35.465588330000003</v>
      </c>
    </row>
    <row r="3667" spans="1:7" x14ac:dyDescent="0.4">
      <c r="A3667" t="s">
        <v>3672</v>
      </c>
      <c r="B3667">
        <v>34.306880280000001</v>
      </c>
      <c r="C3667">
        <v>49.326304</v>
      </c>
      <c r="D3667">
        <v>193.48810209999999</v>
      </c>
      <c r="E3667">
        <v>33.076115170000001</v>
      </c>
      <c r="F3667">
        <v>187.49273059999999</v>
      </c>
      <c r="G3667">
        <v>35.517469599999998</v>
      </c>
    </row>
    <row r="3668" spans="1:7" x14ac:dyDescent="0.4">
      <c r="A3668" t="s">
        <v>3673</v>
      </c>
      <c r="B3668">
        <v>34.287850519999999</v>
      </c>
      <c r="C3668">
        <v>37.200931060000002</v>
      </c>
      <c r="D3668">
        <v>38.957324329999999</v>
      </c>
      <c r="E3668">
        <v>1567.245786</v>
      </c>
      <c r="F3668">
        <v>1312.7638959999999</v>
      </c>
      <c r="G3668">
        <v>1563.6681349999999</v>
      </c>
    </row>
    <row r="3669" spans="1:7" x14ac:dyDescent="0.4">
      <c r="A3669" t="s">
        <v>3674</v>
      </c>
      <c r="B3669">
        <v>32.412930680000002</v>
      </c>
      <c r="C3669">
        <v>31.26869611</v>
      </c>
      <c r="D3669">
        <v>47.343224220000003</v>
      </c>
      <c r="E3669">
        <v>36.757330500000002</v>
      </c>
      <c r="F3669">
        <v>36.073078549999998</v>
      </c>
      <c r="G3669">
        <v>107.7165979</v>
      </c>
    </row>
    <row r="3670" spans="1:7" x14ac:dyDescent="0.4">
      <c r="A3670" t="s">
        <v>3675</v>
      </c>
      <c r="B3670">
        <v>30.951472249999998</v>
      </c>
      <c r="C3670">
        <v>33.878036199999997</v>
      </c>
      <c r="D3670">
        <v>38.017046620000002</v>
      </c>
      <c r="E3670">
        <v>1307.9775729999999</v>
      </c>
      <c r="F3670">
        <v>1534.143217</v>
      </c>
      <c r="G3670">
        <v>1959.871425</v>
      </c>
    </row>
    <row r="3671" spans="1:7" x14ac:dyDescent="0.4">
      <c r="A3671" t="s">
        <v>3676</v>
      </c>
      <c r="B3671">
        <v>30.414229379999998</v>
      </c>
      <c r="C3671">
        <v>50.948380469999996</v>
      </c>
      <c r="D3671">
        <v>221.54202849999999</v>
      </c>
      <c r="E3671">
        <v>88.171556089999996</v>
      </c>
      <c r="F3671">
        <v>49.412738060000002</v>
      </c>
      <c r="G3671">
        <v>49.389814950000002</v>
      </c>
    </row>
    <row r="3672" spans="1:7" x14ac:dyDescent="0.4">
      <c r="A3672" t="s">
        <v>3677</v>
      </c>
      <c r="B3672">
        <v>30.399789120000001</v>
      </c>
      <c r="C3672">
        <v>32.982541699999999</v>
      </c>
      <c r="D3672">
        <v>34.539769229999997</v>
      </c>
      <c r="E3672">
        <v>2215.6687419999998</v>
      </c>
      <c r="F3672">
        <v>2233.5746130000002</v>
      </c>
      <c r="G3672">
        <v>1898.5274219999999</v>
      </c>
    </row>
    <row r="3673" spans="1:7" x14ac:dyDescent="0.4">
      <c r="A3673" t="s">
        <v>3678</v>
      </c>
      <c r="B3673">
        <v>30.177952139999999</v>
      </c>
      <c r="C3673">
        <v>87.299694909999999</v>
      </c>
      <c r="D3673">
        <v>29.312985430000001</v>
      </c>
      <c r="E3673">
        <v>29.778782110000002</v>
      </c>
      <c r="F3673">
        <v>30.563690609999998</v>
      </c>
      <c r="G3673">
        <v>320.27516300000002</v>
      </c>
    </row>
    <row r="3674" spans="1:7" x14ac:dyDescent="0.4">
      <c r="A3674" t="s">
        <v>3679</v>
      </c>
      <c r="B3674">
        <v>28.918134299999998</v>
      </c>
      <c r="C3674">
        <v>125.48986650000001</v>
      </c>
      <c r="D3674">
        <v>75.147300740000006</v>
      </c>
      <c r="E3674">
        <v>85.929457830000004</v>
      </c>
      <c r="F3674">
        <v>478.75733380000003</v>
      </c>
      <c r="G3674">
        <v>45.5379583</v>
      </c>
    </row>
    <row r="3675" spans="1:7" x14ac:dyDescent="0.4">
      <c r="A3675" t="s">
        <v>3680</v>
      </c>
      <c r="B3675">
        <v>28.269262399999999</v>
      </c>
      <c r="C3675">
        <v>158.34815159999999</v>
      </c>
      <c r="D3675">
        <v>20.230603070000001</v>
      </c>
      <c r="E3675">
        <v>70.024789909999996</v>
      </c>
      <c r="F3675">
        <v>50.307561550000003</v>
      </c>
      <c r="G3675">
        <v>41.425227929999998</v>
      </c>
    </row>
    <row r="3676" spans="1:7" x14ac:dyDescent="0.4">
      <c r="A3676" t="s">
        <v>3681</v>
      </c>
      <c r="B3676">
        <v>26.76730379</v>
      </c>
      <c r="C3676">
        <v>102.46592130000001</v>
      </c>
      <c r="D3676">
        <v>33.22796194</v>
      </c>
      <c r="E3676">
        <v>26.49637049</v>
      </c>
      <c r="F3676">
        <v>61.550852210000002</v>
      </c>
      <c r="G3676">
        <v>25.592846600000001</v>
      </c>
    </row>
    <row r="3677" spans="1:7" x14ac:dyDescent="0.4">
      <c r="A3677" t="s">
        <v>3682</v>
      </c>
      <c r="B3677">
        <v>25.773556469999999</v>
      </c>
      <c r="C3677">
        <v>26.841510660000001</v>
      </c>
      <c r="D3677">
        <v>26.80162588</v>
      </c>
      <c r="E3677">
        <v>1069.6321660000001</v>
      </c>
      <c r="F3677">
        <v>637.71487509999997</v>
      </c>
      <c r="G3677">
        <v>819.77132159999996</v>
      </c>
    </row>
    <row r="3678" spans="1:7" x14ac:dyDescent="0.4">
      <c r="A3678" t="s">
        <v>3683</v>
      </c>
      <c r="B3678">
        <v>25.712270870000001</v>
      </c>
      <c r="C3678">
        <v>14.226812600000001</v>
      </c>
      <c r="D3678">
        <v>14.70445814</v>
      </c>
      <c r="E3678">
        <v>16.879080330000001</v>
      </c>
      <c r="F3678">
        <v>14.373524919999999</v>
      </c>
      <c r="G3678">
        <v>127.4871029</v>
      </c>
    </row>
    <row r="3679" spans="1:7" x14ac:dyDescent="0.4">
      <c r="A3679" t="s">
        <v>3684</v>
      </c>
      <c r="B3679">
        <v>24.721987070000001</v>
      </c>
      <c r="C3679">
        <v>57.032455540000001</v>
      </c>
      <c r="D3679">
        <v>96.282867539999998</v>
      </c>
      <c r="E3679">
        <v>15.981669159999999</v>
      </c>
      <c r="F3679">
        <v>25.82226885</v>
      </c>
      <c r="G3679">
        <v>24.557121630000001</v>
      </c>
    </row>
    <row r="3680" spans="1:7" x14ac:dyDescent="0.4">
      <c r="A3680" t="s">
        <v>3685</v>
      </c>
      <c r="B3680">
        <v>23.89706954</v>
      </c>
      <c r="C3680">
        <v>25.144500600000001</v>
      </c>
      <c r="D3680">
        <v>27.22729752</v>
      </c>
      <c r="E3680">
        <v>27.458993939999999</v>
      </c>
      <c r="F3680">
        <v>646.02321029999996</v>
      </c>
      <c r="G3680">
        <v>451.74948430000001</v>
      </c>
    </row>
    <row r="3681" spans="1:7" x14ac:dyDescent="0.4">
      <c r="A3681" t="s">
        <v>3686</v>
      </c>
      <c r="B3681">
        <v>22.657526870000002</v>
      </c>
      <c r="C3681">
        <v>94.373755090000003</v>
      </c>
      <c r="D3681">
        <v>67.386538020000003</v>
      </c>
      <c r="E3681">
        <v>8652.3767979999993</v>
      </c>
      <c r="F3681">
        <v>3413.947009</v>
      </c>
      <c r="G3681">
        <v>2449.1321090000001</v>
      </c>
    </row>
    <row r="3682" spans="1:7" x14ac:dyDescent="0.4">
      <c r="A3682" t="s">
        <v>3687</v>
      </c>
      <c r="B3682">
        <v>15.505477150000001</v>
      </c>
      <c r="C3682">
        <v>262.72215449999999</v>
      </c>
      <c r="D3682">
        <v>21.480308829999998</v>
      </c>
      <c r="E3682">
        <v>106.4369743</v>
      </c>
      <c r="F3682">
        <v>80.989796060000003</v>
      </c>
      <c r="G3682">
        <v>16.267424070000001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91"/>
  <sheetViews>
    <sheetView workbookViewId="0">
      <selection activeCell="L29" sqref="L29"/>
    </sheetView>
  </sheetViews>
  <sheetFormatPr defaultRowHeight="14.6" x14ac:dyDescent="0.4"/>
  <sheetData>
    <row r="1" spans="1:7" x14ac:dyDescent="0.4">
      <c r="B1" t="s">
        <v>6</v>
      </c>
      <c r="C1" t="s">
        <v>6</v>
      </c>
      <c r="D1" t="s">
        <v>6</v>
      </c>
      <c r="E1" t="s">
        <v>7</v>
      </c>
      <c r="F1" t="s">
        <v>7</v>
      </c>
      <c r="G1" t="s">
        <v>7</v>
      </c>
    </row>
    <row r="2" spans="1:7" x14ac:dyDescent="0.4">
      <c r="A2" t="s">
        <v>3870</v>
      </c>
      <c r="B2" t="s">
        <v>3869</v>
      </c>
      <c r="C2">
        <v>2</v>
      </c>
      <c r="D2">
        <v>3</v>
      </c>
      <c r="E2">
        <v>4</v>
      </c>
      <c r="F2">
        <v>5</v>
      </c>
      <c r="G2">
        <v>6</v>
      </c>
    </row>
    <row r="3" spans="1:7" x14ac:dyDescent="0.4">
      <c r="A3" t="s">
        <v>3868</v>
      </c>
      <c r="B3">
        <v>1834554</v>
      </c>
      <c r="C3">
        <v>2084992</v>
      </c>
      <c r="D3">
        <v>1620518</v>
      </c>
      <c r="E3">
        <v>7576318</v>
      </c>
      <c r="F3">
        <v>7368714</v>
      </c>
      <c r="G3">
        <v>7816332</v>
      </c>
    </row>
    <row r="4" spans="1:7" x14ac:dyDescent="0.4">
      <c r="A4" t="s">
        <v>3867</v>
      </c>
      <c r="B4">
        <v>576152.69999999995</v>
      </c>
      <c r="C4">
        <v>597775.19999999995</v>
      </c>
      <c r="D4">
        <v>543196.30000000005</v>
      </c>
      <c r="E4">
        <v>2622347</v>
      </c>
      <c r="F4">
        <v>2425902</v>
      </c>
      <c r="G4">
        <v>2816610</v>
      </c>
    </row>
    <row r="5" spans="1:7" x14ac:dyDescent="0.4">
      <c r="A5" t="s">
        <v>3866</v>
      </c>
      <c r="B5">
        <v>115615.7</v>
      </c>
      <c r="C5">
        <v>88613.34</v>
      </c>
      <c r="D5">
        <v>60792.36</v>
      </c>
      <c r="E5">
        <v>545219.1</v>
      </c>
      <c r="F5">
        <v>405269.5</v>
      </c>
      <c r="G5">
        <v>656340.5</v>
      </c>
    </row>
    <row r="6" spans="1:7" x14ac:dyDescent="0.4">
      <c r="A6" t="s">
        <v>3865</v>
      </c>
      <c r="B6">
        <v>991222.1</v>
      </c>
      <c r="C6">
        <v>891220.2</v>
      </c>
      <c r="D6">
        <v>683316.4</v>
      </c>
      <c r="E6">
        <v>2463558</v>
      </c>
      <c r="F6">
        <v>1961152</v>
      </c>
      <c r="G6">
        <v>2843091</v>
      </c>
    </row>
    <row r="7" spans="1:7" x14ac:dyDescent="0.4">
      <c r="A7" t="s">
        <v>3864</v>
      </c>
      <c r="B7">
        <v>5342886</v>
      </c>
      <c r="C7">
        <v>5088096</v>
      </c>
      <c r="D7">
        <v>4207151</v>
      </c>
      <c r="E7">
        <v>9432440</v>
      </c>
      <c r="F7">
        <v>6912116</v>
      </c>
      <c r="G7">
        <v>9422123</v>
      </c>
    </row>
    <row r="8" spans="1:7" x14ac:dyDescent="0.4">
      <c r="A8" t="s">
        <v>3863</v>
      </c>
      <c r="B8">
        <v>2389460</v>
      </c>
      <c r="C8">
        <v>2210677</v>
      </c>
      <c r="D8">
        <v>1723901</v>
      </c>
      <c r="E8">
        <v>3575820</v>
      </c>
      <c r="F8">
        <v>2602240</v>
      </c>
      <c r="G8">
        <v>4570060</v>
      </c>
    </row>
    <row r="9" spans="1:7" x14ac:dyDescent="0.4">
      <c r="A9" t="s">
        <v>3862</v>
      </c>
      <c r="B9">
        <v>727732</v>
      </c>
      <c r="C9">
        <v>596316.1</v>
      </c>
      <c r="D9">
        <v>632421.9</v>
      </c>
      <c r="E9">
        <v>1114104</v>
      </c>
      <c r="F9">
        <v>1056950</v>
      </c>
      <c r="G9">
        <v>1282208</v>
      </c>
    </row>
    <row r="10" spans="1:7" x14ac:dyDescent="0.4">
      <c r="A10" t="s">
        <v>3861</v>
      </c>
      <c r="B10">
        <v>192773.5</v>
      </c>
      <c r="C10">
        <v>140971.79999999999</v>
      </c>
      <c r="D10">
        <v>118770.6</v>
      </c>
      <c r="E10">
        <v>2668938</v>
      </c>
      <c r="F10">
        <v>2497538</v>
      </c>
      <c r="G10">
        <v>2753961</v>
      </c>
    </row>
    <row r="11" spans="1:7" x14ac:dyDescent="0.4">
      <c r="A11" t="s">
        <v>3860</v>
      </c>
      <c r="B11">
        <v>9217775</v>
      </c>
      <c r="C11">
        <v>8652081</v>
      </c>
      <c r="D11">
        <v>7932100</v>
      </c>
      <c r="E11">
        <v>61375860</v>
      </c>
      <c r="F11">
        <v>62672920</v>
      </c>
      <c r="G11">
        <v>55509240</v>
      </c>
    </row>
    <row r="12" spans="1:7" x14ac:dyDescent="0.4">
      <c r="A12" t="s">
        <v>3859</v>
      </c>
      <c r="B12">
        <v>796577.8</v>
      </c>
      <c r="C12">
        <v>713313</v>
      </c>
      <c r="D12">
        <v>653607.69999999995</v>
      </c>
      <c r="E12">
        <v>6389420</v>
      </c>
      <c r="F12">
        <v>5032888</v>
      </c>
      <c r="G12">
        <v>6801810</v>
      </c>
    </row>
    <row r="13" spans="1:7" x14ac:dyDescent="0.4">
      <c r="A13" t="s">
        <v>3858</v>
      </c>
      <c r="B13">
        <v>1085404</v>
      </c>
      <c r="C13">
        <v>925600</v>
      </c>
      <c r="D13">
        <v>808238.4</v>
      </c>
      <c r="E13">
        <v>3606777</v>
      </c>
      <c r="F13">
        <v>2792913</v>
      </c>
      <c r="G13">
        <v>2776382</v>
      </c>
    </row>
    <row r="14" spans="1:7" x14ac:dyDescent="0.4">
      <c r="A14" t="s">
        <v>3857</v>
      </c>
      <c r="B14">
        <v>1668853</v>
      </c>
      <c r="C14">
        <v>1686124</v>
      </c>
      <c r="D14">
        <v>1401882</v>
      </c>
      <c r="E14">
        <v>14655150</v>
      </c>
      <c r="F14">
        <v>15016610</v>
      </c>
      <c r="G14">
        <v>12085400</v>
      </c>
    </row>
    <row r="15" spans="1:7" x14ac:dyDescent="0.4">
      <c r="A15" t="s">
        <v>3856</v>
      </c>
      <c r="B15">
        <v>5974354</v>
      </c>
      <c r="C15">
        <v>6083402</v>
      </c>
      <c r="D15">
        <v>4448816</v>
      </c>
      <c r="E15">
        <v>25940600</v>
      </c>
      <c r="F15">
        <v>22794700</v>
      </c>
      <c r="G15">
        <v>25132270</v>
      </c>
    </row>
    <row r="16" spans="1:7" x14ac:dyDescent="0.4">
      <c r="A16" t="s">
        <v>3855</v>
      </c>
      <c r="B16">
        <v>167456</v>
      </c>
      <c r="C16">
        <v>132350.5</v>
      </c>
      <c r="D16">
        <v>105441.3</v>
      </c>
      <c r="E16">
        <v>816913.7</v>
      </c>
      <c r="F16">
        <v>598141.69999999995</v>
      </c>
      <c r="G16">
        <v>901523.4</v>
      </c>
    </row>
    <row r="17" spans="1:7" x14ac:dyDescent="0.4">
      <c r="A17" t="s">
        <v>3854</v>
      </c>
      <c r="B17">
        <v>536421.69999999995</v>
      </c>
      <c r="C17">
        <v>467366.5</v>
      </c>
      <c r="D17">
        <v>469181.5</v>
      </c>
      <c r="E17">
        <v>2324105</v>
      </c>
      <c r="F17">
        <v>1788385</v>
      </c>
      <c r="G17">
        <v>2458320</v>
      </c>
    </row>
    <row r="18" spans="1:7" x14ac:dyDescent="0.4">
      <c r="A18" t="s">
        <v>3853</v>
      </c>
      <c r="B18">
        <v>535041.30000000005</v>
      </c>
      <c r="C18">
        <v>611360.9</v>
      </c>
      <c r="D18">
        <v>571540.80000000005</v>
      </c>
      <c r="E18">
        <v>7827090</v>
      </c>
      <c r="F18">
        <v>6929944</v>
      </c>
      <c r="G18">
        <v>6271168</v>
      </c>
    </row>
    <row r="19" spans="1:7" x14ac:dyDescent="0.4">
      <c r="A19" t="s">
        <v>3852</v>
      </c>
      <c r="B19">
        <v>728089.2</v>
      </c>
      <c r="C19">
        <v>797706.5</v>
      </c>
      <c r="D19">
        <v>742614.8</v>
      </c>
      <c r="E19">
        <v>4299434</v>
      </c>
      <c r="F19">
        <v>4664270</v>
      </c>
      <c r="G19">
        <v>3594924</v>
      </c>
    </row>
    <row r="20" spans="1:7" x14ac:dyDescent="0.4">
      <c r="A20" t="s">
        <v>3851</v>
      </c>
      <c r="B20">
        <v>4223680</v>
      </c>
      <c r="C20">
        <v>4312833</v>
      </c>
      <c r="D20">
        <v>3538863</v>
      </c>
      <c r="E20">
        <v>30185410</v>
      </c>
      <c r="F20">
        <v>31889430</v>
      </c>
      <c r="G20">
        <v>26577230</v>
      </c>
    </row>
    <row r="21" spans="1:7" x14ac:dyDescent="0.4">
      <c r="A21" t="s">
        <v>3850</v>
      </c>
      <c r="B21">
        <v>19143.02</v>
      </c>
      <c r="C21">
        <v>7738.9089999999997</v>
      </c>
      <c r="D21">
        <v>6604.5540000000001</v>
      </c>
      <c r="E21">
        <v>12345.95</v>
      </c>
      <c r="F21">
        <v>30497.69</v>
      </c>
      <c r="G21">
        <v>20404.71</v>
      </c>
    </row>
    <row r="22" spans="1:7" x14ac:dyDescent="0.4">
      <c r="A22" t="s">
        <v>3849</v>
      </c>
      <c r="B22">
        <v>130377</v>
      </c>
      <c r="C22">
        <v>221624.8</v>
      </c>
      <c r="D22">
        <v>246841</v>
      </c>
      <c r="E22">
        <v>152922.20000000001</v>
      </c>
      <c r="F22">
        <v>296488</v>
      </c>
      <c r="G22">
        <v>234502.8</v>
      </c>
    </row>
    <row r="23" spans="1:7" x14ac:dyDescent="0.4">
      <c r="A23" t="s">
        <v>3848</v>
      </c>
      <c r="B23">
        <v>162152.29999999999</v>
      </c>
      <c r="C23">
        <v>122873.9</v>
      </c>
      <c r="D23">
        <v>91017.68</v>
      </c>
      <c r="E23">
        <v>54704.55</v>
      </c>
      <c r="F23">
        <v>51239.47</v>
      </c>
      <c r="G23">
        <v>92194.48</v>
      </c>
    </row>
    <row r="24" spans="1:7" x14ac:dyDescent="0.4">
      <c r="A24" t="s">
        <v>3847</v>
      </c>
      <c r="B24">
        <v>712642.8</v>
      </c>
      <c r="C24">
        <v>670761.69999999995</v>
      </c>
      <c r="D24">
        <v>604250.19999999995</v>
      </c>
      <c r="E24">
        <v>614407.30000000005</v>
      </c>
      <c r="F24">
        <v>391333.2</v>
      </c>
      <c r="G24">
        <v>546606.69999999995</v>
      </c>
    </row>
    <row r="25" spans="1:7" x14ac:dyDescent="0.4">
      <c r="A25" t="s">
        <v>3846</v>
      </c>
      <c r="B25">
        <v>2076401</v>
      </c>
      <c r="C25">
        <v>2111351</v>
      </c>
      <c r="D25">
        <v>1745058</v>
      </c>
      <c r="E25">
        <v>2125946</v>
      </c>
      <c r="F25">
        <v>1431603</v>
      </c>
      <c r="G25">
        <v>2373689</v>
      </c>
    </row>
    <row r="26" spans="1:7" x14ac:dyDescent="0.4">
      <c r="A26" t="s">
        <v>2482</v>
      </c>
      <c r="B26">
        <v>132907.79999999999</v>
      </c>
      <c r="C26">
        <v>0</v>
      </c>
      <c r="D26">
        <v>160757.79999999999</v>
      </c>
      <c r="E26">
        <v>151579.6</v>
      </c>
      <c r="F26">
        <v>129220.4</v>
      </c>
      <c r="G26">
        <v>136001</v>
      </c>
    </row>
    <row r="27" spans="1:7" x14ac:dyDescent="0.4">
      <c r="A27" t="s">
        <v>3845</v>
      </c>
      <c r="B27">
        <v>16196.3</v>
      </c>
      <c r="C27">
        <v>29454.74</v>
      </c>
      <c r="D27">
        <v>32447.95</v>
      </c>
      <c r="E27">
        <v>5792.8770000000004</v>
      </c>
      <c r="F27">
        <v>17453.080000000002</v>
      </c>
      <c r="G27">
        <v>10999.97</v>
      </c>
    </row>
    <row r="28" spans="1:7" x14ac:dyDescent="0.4">
      <c r="A28" t="s">
        <v>3844</v>
      </c>
      <c r="B28">
        <v>97091.4</v>
      </c>
      <c r="C28">
        <v>97017.62</v>
      </c>
      <c r="D28">
        <v>106074.4</v>
      </c>
      <c r="E28">
        <v>65180.61</v>
      </c>
      <c r="F28">
        <v>68758.73</v>
      </c>
      <c r="G28">
        <v>95564.97</v>
      </c>
    </row>
    <row r="29" spans="1:7" x14ac:dyDescent="0.4">
      <c r="A29" t="s">
        <v>3843</v>
      </c>
      <c r="B29">
        <v>110247.4</v>
      </c>
      <c r="C29">
        <v>80495.19</v>
      </c>
      <c r="D29">
        <v>79032.98</v>
      </c>
      <c r="E29">
        <v>60035.78</v>
      </c>
      <c r="F29">
        <v>56717.45</v>
      </c>
      <c r="G29">
        <v>44843.8</v>
      </c>
    </row>
    <row r="30" spans="1:7" x14ac:dyDescent="0.4">
      <c r="A30" t="s">
        <v>3842</v>
      </c>
      <c r="B30">
        <v>0</v>
      </c>
      <c r="C30">
        <v>2653.4110000000001</v>
      </c>
      <c r="D30">
        <v>0</v>
      </c>
      <c r="E30">
        <v>51592.66</v>
      </c>
      <c r="F30">
        <v>44686.38</v>
      </c>
      <c r="G30">
        <v>71854.12</v>
      </c>
    </row>
    <row r="31" spans="1:7" x14ac:dyDescent="0.4">
      <c r="A31" t="s">
        <v>3841</v>
      </c>
      <c r="B31">
        <v>5117.8670000000002</v>
      </c>
      <c r="C31">
        <v>5394.6909999999998</v>
      </c>
      <c r="D31">
        <v>4647.8389999999999</v>
      </c>
      <c r="E31">
        <v>2721.6219999999998</v>
      </c>
      <c r="F31">
        <v>2445.973</v>
      </c>
      <c r="G31">
        <v>3791.1060000000002</v>
      </c>
    </row>
    <row r="32" spans="1:7" x14ac:dyDescent="0.4">
      <c r="A32" t="s">
        <v>3840</v>
      </c>
      <c r="B32">
        <v>9375.5130000000008</v>
      </c>
      <c r="C32">
        <v>21706.42</v>
      </c>
      <c r="D32">
        <v>13240.46</v>
      </c>
      <c r="E32">
        <v>10893.82</v>
      </c>
      <c r="F32">
        <v>20254.62</v>
      </c>
      <c r="G32">
        <v>11772.8</v>
      </c>
    </row>
    <row r="33" spans="1:7" x14ac:dyDescent="0.4">
      <c r="A33" t="s">
        <v>3839</v>
      </c>
      <c r="B33">
        <v>35712.800000000003</v>
      </c>
      <c r="C33">
        <v>38797.21</v>
      </c>
      <c r="D33">
        <v>28014.400000000001</v>
      </c>
      <c r="E33">
        <v>44558.63</v>
      </c>
      <c r="F33">
        <v>40124.81</v>
      </c>
      <c r="G33">
        <v>33308.81</v>
      </c>
    </row>
    <row r="34" spans="1:7" x14ac:dyDescent="0.4">
      <c r="A34" t="s">
        <v>3838</v>
      </c>
      <c r="B34">
        <v>36112.910000000003</v>
      </c>
      <c r="C34">
        <v>33558.11</v>
      </c>
      <c r="D34">
        <v>35723.449999999997</v>
      </c>
      <c r="E34">
        <v>47541.32</v>
      </c>
      <c r="F34">
        <v>15214.78</v>
      </c>
      <c r="G34">
        <v>44684.06</v>
      </c>
    </row>
    <row r="35" spans="1:7" x14ac:dyDescent="0.4">
      <c r="A35" t="s">
        <v>3837</v>
      </c>
      <c r="B35">
        <v>58698.19</v>
      </c>
      <c r="C35">
        <v>92385.27</v>
      </c>
      <c r="D35">
        <v>111594.7</v>
      </c>
      <c r="E35">
        <v>95718.59</v>
      </c>
      <c r="F35">
        <v>123259.3</v>
      </c>
      <c r="G35">
        <v>99767.05</v>
      </c>
    </row>
    <row r="36" spans="1:7" x14ac:dyDescent="0.4">
      <c r="A36" t="s">
        <v>3836</v>
      </c>
      <c r="B36">
        <v>257114.5</v>
      </c>
      <c r="C36">
        <v>324712.3</v>
      </c>
      <c r="D36">
        <v>261823.4</v>
      </c>
      <c r="E36">
        <v>274672</v>
      </c>
      <c r="F36">
        <v>172048.4</v>
      </c>
      <c r="G36">
        <v>253678.1</v>
      </c>
    </row>
    <row r="37" spans="1:7" x14ac:dyDescent="0.4">
      <c r="A37" t="s">
        <v>3835</v>
      </c>
      <c r="B37">
        <v>554948.9</v>
      </c>
      <c r="C37">
        <v>373178.4</v>
      </c>
      <c r="D37">
        <v>295379.20000000001</v>
      </c>
      <c r="E37">
        <v>223694.2</v>
      </c>
      <c r="F37">
        <v>185869.9</v>
      </c>
      <c r="G37">
        <v>319052.5</v>
      </c>
    </row>
    <row r="38" spans="1:7" x14ac:dyDescent="0.4">
      <c r="A38" t="s">
        <v>3834</v>
      </c>
      <c r="B38">
        <v>22404.79</v>
      </c>
      <c r="C38">
        <v>11332.25</v>
      </c>
      <c r="D38">
        <v>9646.6010000000006</v>
      </c>
      <c r="E38">
        <v>0</v>
      </c>
      <c r="F38">
        <v>498.37220000000002</v>
      </c>
      <c r="G38">
        <v>1312.24</v>
      </c>
    </row>
    <row r="39" spans="1:7" x14ac:dyDescent="0.4">
      <c r="A39" t="s">
        <v>3833</v>
      </c>
      <c r="B39">
        <v>66904.929999999993</v>
      </c>
      <c r="C39">
        <v>53890.76</v>
      </c>
      <c r="D39">
        <v>45588.76</v>
      </c>
      <c r="E39">
        <v>80903.91</v>
      </c>
      <c r="F39">
        <v>72383.55</v>
      </c>
      <c r="G39">
        <v>84930.12</v>
      </c>
    </row>
    <row r="40" spans="1:7" x14ac:dyDescent="0.4">
      <c r="A40" t="s">
        <v>3832</v>
      </c>
      <c r="B40">
        <v>522433.3</v>
      </c>
      <c r="C40">
        <v>459167.3</v>
      </c>
      <c r="D40">
        <v>358329.8</v>
      </c>
      <c r="E40">
        <v>538015.5</v>
      </c>
      <c r="F40">
        <v>333553.90000000002</v>
      </c>
      <c r="G40">
        <v>577925.30000000005</v>
      </c>
    </row>
    <row r="41" spans="1:7" x14ac:dyDescent="0.4">
      <c r="A41" t="s">
        <v>3831</v>
      </c>
      <c r="B41">
        <v>14821.92</v>
      </c>
      <c r="C41">
        <v>36419.08</v>
      </c>
      <c r="D41">
        <v>29003.32</v>
      </c>
      <c r="E41">
        <v>0</v>
      </c>
      <c r="F41">
        <v>61345.09</v>
      </c>
      <c r="G41">
        <v>0</v>
      </c>
    </row>
    <row r="42" spans="1:7" x14ac:dyDescent="0.4">
      <c r="A42" t="s">
        <v>3830</v>
      </c>
      <c r="B42">
        <v>22300.98</v>
      </c>
      <c r="C42">
        <v>18604.150000000001</v>
      </c>
      <c r="D42">
        <v>14304.97</v>
      </c>
      <c r="E42">
        <v>45490.720000000001</v>
      </c>
      <c r="F42">
        <v>56028.36</v>
      </c>
      <c r="G42">
        <v>66693.95</v>
      </c>
    </row>
    <row r="43" spans="1:7" x14ac:dyDescent="0.4">
      <c r="A43" t="s">
        <v>3829</v>
      </c>
      <c r="B43">
        <v>76398.19</v>
      </c>
      <c r="C43">
        <v>106629.9</v>
      </c>
      <c r="D43">
        <v>100195.4</v>
      </c>
      <c r="E43">
        <v>33490.730000000003</v>
      </c>
      <c r="F43">
        <v>66740.98</v>
      </c>
      <c r="G43">
        <v>22139.84</v>
      </c>
    </row>
    <row r="44" spans="1:7" x14ac:dyDescent="0.4">
      <c r="A44" t="s">
        <v>3828</v>
      </c>
      <c r="B44">
        <v>193931.9</v>
      </c>
      <c r="C44">
        <v>204308.1</v>
      </c>
      <c r="D44">
        <v>200327.2</v>
      </c>
      <c r="E44">
        <v>174366.2</v>
      </c>
      <c r="F44">
        <v>176311.7</v>
      </c>
      <c r="G44">
        <v>184619.2</v>
      </c>
    </row>
    <row r="45" spans="1:7" x14ac:dyDescent="0.4">
      <c r="A45" t="s">
        <v>3827</v>
      </c>
      <c r="B45">
        <v>260160.6</v>
      </c>
      <c r="C45">
        <v>57149.04</v>
      </c>
      <c r="D45">
        <v>203175.1</v>
      </c>
      <c r="E45">
        <v>220624.9</v>
      </c>
      <c r="F45">
        <v>657883</v>
      </c>
      <c r="G45">
        <v>310664.09999999998</v>
      </c>
    </row>
    <row r="46" spans="1:7" x14ac:dyDescent="0.4">
      <c r="A46" t="s">
        <v>162</v>
      </c>
      <c r="B46">
        <v>1872223</v>
      </c>
      <c r="C46">
        <v>2128458</v>
      </c>
      <c r="D46">
        <v>1983861</v>
      </c>
      <c r="E46">
        <v>1730696</v>
      </c>
      <c r="F46">
        <v>2172688</v>
      </c>
      <c r="G46">
        <v>1818313</v>
      </c>
    </row>
    <row r="47" spans="1:7" x14ac:dyDescent="0.4">
      <c r="A47" t="s">
        <v>3826</v>
      </c>
      <c r="B47">
        <v>247006.2</v>
      </c>
      <c r="C47">
        <v>268398.90000000002</v>
      </c>
      <c r="D47">
        <v>240324.6</v>
      </c>
      <c r="E47">
        <v>281457.2</v>
      </c>
      <c r="F47">
        <v>249108.6</v>
      </c>
      <c r="G47">
        <v>266107.2</v>
      </c>
    </row>
    <row r="48" spans="1:7" x14ac:dyDescent="0.4">
      <c r="A48" t="s">
        <v>3825</v>
      </c>
      <c r="B48">
        <v>23332.22</v>
      </c>
      <c r="C48">
        <v>21422.12</v>
      </c>
      <c r="D48">
        <v>25387.26</v>
      </c>
      <c r="E48">
        <v>26899.18</v>
      </c>
      <c r="F48">
        <v>28642.09</v>
      </c>
      <c r="G48">
        <v>30693.39</v>
      </c>
    </row>
    <row r="49" spans="1:7" x14ac:dyDescent="0.4">
      <c r="A49" t="s">
        <v>3824</v>
      </c>
      <c r="B49">
        <v>22622.03</v>
      </c>
      <c r="C49">
        <v>32068.51</v>
      </c>
      <c r="D49">
        <v>32400.79</v>
      </c>
      <c r="E49">
        <v>17545.490000000002</v>
      </c>
      <c r="F49">
        <v>17200.919999999998</v>
      </c>
      <c r="G49">
        <v>26553.14</v>
      </c>
    </row>
    <row r="50" spans="1:7" x14ac:dyDescent="0.4">
      <c r="A50" t="s">
        <v>3823</v>
      </c>
      <c r="B50">
        <v>10029110</v>
      </c>
      <c r="C50">
        <v>8334678</v>
      </c>
      <c r="D50">
        <v>9006987</v>
      </c>
      <c r="E50">
        <v>10822020</v>
      </c>
      <c r="F50">
        <v>6877160</v>
      </c>
      <c r="G50">
        <v>8280002</v>
      </c>
    </row>
    <row r="51" spans="1:7" x14ac:dyDescent="0.4">
      <c r="A51" t="s">
        <v>3822</v>
      </c>
      <c r="B51">
        <v>3868574</v>
      </c>
      <c r="C51">
        <v>4949528</v>
      </c>
      <c r="D51">
        <v>6190146</v>
      </c>
      <c r="E51">
        <v>5438750</v>
      </c>
      <c r="F51">
        <v>5246742</v>
      </c>
      <c r="G51">
        <v>5295100</v>
      </c>
    </row>
    <row r="52" spans="1:7" x14ac:dyDescent="0.4">
      <c r="A52" t="s">
        <v>3821</v>
      </c>
      <c r="B52">
        <v>75631.100000000006</v>
      </c>
      <c r="C52">
        <v>79672.86</v>
      </c>
      <c r="D52">
        <v>91656.84</v>
      </c>
      <c r="E52">
        <v>124390.1</v>
      </c>
      <c r="F52">
        <v>120236.3</v>
      </c>
      <c r="G52">
        <v>130489.2</v>
      </c>
    </row>
    <row r="53" spans="1:7" x14ac:dyDescent="0.4">
      <c r="A53" t="s">
        <v>3820</v>
      </c>
      <c r="B53">
        <v>207651.5</v>
      </c>
      <c r="C53">
        <v>242733</v>
      </c>
      <c r="D53">
        <v>236341.5</v>
      </c>
      <c r="E53">
        <v>272329</v>
      </c>
      <c r="F53">
        <v>278599.40000000002</v>
      </c>
      <c r="G53">
        <v>330997.3</v>
      </c>
    </row>
    <row r="54" spans="1:7" x14ac:dyDescent="0.4">
      <c r="A54" t="s">
        <v>3819</v>
      </c>
      <c r="B54">
        <v>111328.5</v>
      </c>
      <c r="C54">
        <v>119787.5</v>
      </c>
      <c r="D54">
        <v>126828.4</v>
      </c>
      <c r="E54">
        <v>154596</v>
      </c>
      <c r="F54">
        <v>158389.6</v>
      </c>
      <c r="G54">
        <v>154631.79999999999</v>
      </c>
    </row>
    <row r="55" spans="1:7" x14ac:dyDescent="0.4">
      <c r="A55" t="s">
        <v>3818</v>
      </c>
      <c r="B55">
        <v>125813.3</v>
      </c>
      <c r="C55">
        <v>125768.2</v>
      </c>
      <c r="D55">
        <v>126909.1</v>
      </c>
      <c r="E55">
        <v>222991.9</v>
      </c>
      <c r="F55">
        <v>213362.2</v>
      </c>
      <c r="G55">
        <v>229979</v>
      </c>
    </row>
    <row r="56" spans="1:7" x14ac:dyDescent="0.4">
      <c r="A56" t="s">
        <v>3817</v>
      </c>
      <c r="B56">
        <v>31670.66</v>
      </c>
      <c r="C56">
        <v>37391.08</v>
      </c>
      <c r="D56">
        <v>29297</v>
      </c>
      <c r="E56">
        <v>52772.39</v>
      </c>
      <c r="F56">
        <v>52530.14</v>
      </c>
      <c r="G56">
        <v>52784.52</v>
      </c>
    </row>
    <row r="57" spans="1:7" x14ac:dyDescent="0.4">
      <c r="A57" t="s">
        <v>3816</v>
      </c>
      <c r="B57">
        <v>524820.9</v>
      </c>
      <c r="C57">
        <v>701786.9</v>
      </c>
      <c r="D57">
        <v>987218.8</v>
      </c>
      <c r="E57">
        <v>861643.8</v>
      </c>
      <c r="F57">
        <v>894489.9</v>
      </c>
      <c r="G57">
        <v>1210564</v>
      </c>
    </row>
    <row r="58" spans="1:7" x14ac:dyDescent="0.4">
      <c r="A58" t="s">
        <v>3815</v>
      </c>
      <c r="B58">
        <v>150953.9</v>
      </c>
      <c r="C58">
        <v>204580.4</v>
      </c>
      <c r="D58">
        <v>236179.8</v>
      </c>
      <c r="E58">
        <v>165456.4</v>
      </c>
      <c r="F58">
        <v>142738.1</v>
      </c>
      <c r="G58">
        <v>206514.5</v>
      </c>
    </row>
    <row r="59" spans="1:7" x14ac:dyDescent="0.4">
      <c r="A59" t="s">
        <v>3814</v>
      </c>
      <c r="B59">
        <v>66993.52</v>
      </c>
      <c r="C59">
        <v>105433.4</v>
      </c>
      <c r="D59">
        <v>72541.7</v>
      </c>
      <c r="E59">
        <v>116099.1</v>
      </c>
      <c r="F59">
        <v>114998.1</v>
      </c>
      <c r="G59">
        <v>154156.5</v>
      </c>
    </row>
    <row r="60" spans="1:7" x14ac:dyDescent="0.4">
      <c r="A60" t="s">
        <v>3813</v>
      </c>
      <c r="B60">
        <v>1670962</v>
      </c>
      <c r="C60">
        <v>1474458</v>
      </c>
      <c r="D60">
        <v>1073678</v>
      </c>
      <c r="E60">
        <v>1166483</v>
      </c>
      <c r="F60">
        <v>1393928</v>
      </c>
      <c r="G60">
        <v>1302405</v>
      </c>
    </row>
    <row r="61" spans="1:7" x14ac:dyDescent="0.4">
      <c r="A61" t="s">
        <v>3812</v>
      </c>
      <c r="B61">
        <v>205901.1</v>
      </c>
      <c r="C61">
        <v>233006.4</v>
      </c>
      <c r="D61">
        <v>286320</v>
      </c>
      <c r="E61">
        <v>414758.3</v>
      </c>
      <c r="F61">
        <v>328372.59999999998</v>
      </c>
      <c r="G61">
        <v>332898.7</v>
      </c>
    </row>
    <row r="62" spans="1:7" x14ac:dyDescent="0.4">
      <c r="A62" t="s">
        <v>3811</v>
      </c>
      <c r="B62">
        <v>23568.23</v>
      </c>
      <c r="C62">
        <v>56051.06</v>
      </c>
      <c r="D62">
        <v>31434.7</v>
      </c>
      <c r="E62">
        <v>131936.5</v>
      </c>
      <c r="F62">
        <v>75016.240000000005</v>
      </c>
      <c r="G62">
        <v>78628.399999999994</v>
      </c>
    </row>
    <row r="63" spans="1:7" x14ac:dyDescent="0.4">
      <c r="A63" t="s">
        <v>3810</v>
      </c>
      <c r="B63">
        <v>3227308</v>
      </c>
      <c r="C63">
        <v>4031875</v>
      </c>
      <c r="D63">
        <v>5368136</v>
      </c>
      <c r="E63">
        <v>5831800</v>
      </c>
      <c r="F63">
        <v>5006890</v>
      </c>
      <c r="G63">
        <v>6684384</v>
      </c>
    </row>
    <row r="64" spans="1:7" x14ac:dyDescent="0.4">
      <c r="A64" t="s">
        <v>3809</v>
      </c>
      <c r="B64">
        <v>61070.22</v>
      </c>
      <c r="C64">
        <v>128675.9</v>
      </c>
      <c r="D64">
        <v>101789</v>
      </c>
      <c r="E64">
        <v>302153.8</v>
      </c>
      <c r="F64">
        <v>270244.3</v>
      </c>
      <c r="G64">
        <v>313278</v>
      </c>
    </row>
    <row r="65" spans="1:7" x14ac:dyDescent="0.4">
      <c r="A65" t="s">
        <v>3808</v>
      </c>
      <c r="B65">
        <v>220574.5</v>
      </c>
      <c r="C65">
        <v>249384.6</v>
      </c>
      <c r="D65">
        <v>245600.5</v>
      </c>
      <c r="E65">
        <v>552640</v>
      </c>
      <c r="F65">
        <v>525558.6</v>
      </c>
      <c r="G65">
        <v>324365.09999999998</v>
      </c>
    </row>
    <row r="66" spans="1:7" x14ac:dyDescent="0.4">
      <c r="A66" t="s">
        <v>3807</v>
      </c>
      <c r="B66">
        <v>182729.2</v>
      </c>
      <c r="C66">
        <v>232849.9</v>
      </c>
      <c r="D66">
        <v>258942.9</v>
      </c>
      <c r="E66">
        <v>525888.1</v>
      </c>
      <c r="F66">
        <v>357331.8</v>
      </c>
      <c r="G66">
        <v>460621.5</v>
      </c>
    </row>
    <row r="67" spans="1:7" x14ac:dyDescent="0.4">
      <c r="A67" t="s">
        <v>3806</v>
      </c>
      <c r="B67">
        <v>2930173</v>
      </c>
      <c r="C67">
        <v>4027367</v>
      </c>
      <c r="D67">
        <v>4833558</v>
      </c>
      <c r="E67">
        <v>9464791</v>
      </c>
      <c r="F67">
        <v>8314222</v>
      </c>
      <c r="G67">
        <v>7797970</v>
      </c>
    </row>
    <row r="68" spans="1:7" x14ac:dyDescent="0.4">
      <c r="A68" t="s">
        <v>3805</v>
      </c>
      <c r="B68">
        <v>369039.2</v>
      </c>
      <c r="C68">
        <v>540520.19999999995</v>
      </c>
      <c r="D68">
        <v>621610.1</v>
      </c>
      <c r="E68">
        <v>623951.9</v>
      </c>
      <c r="F68">
        <v>514528.7</v>
      </c>
      <c r="G68">
        <v>552529.6</v>
      </c>
    </row>
    <row r="69" spans="1:7" x14ac:dyDescent="0.4">
      <c r="A69" t="s">
        <v>3804</v>
      </c>
      <c r="B69">
        <v>6110.527</v>
      </c>
      <c r="C69">
        <v>5454.9120000000003</v>
      </c>
      <c r="D69">
        <v>4882.9570000000003</v>
      </c>
      <c r="E69">
        <v>8413.9930000000004</v>
      </c>
      <c r="F69">
        <v>8766.0540000000001</v>
      </c>
      <c r="G69">
        <v>9677.1849999999995</v>
      </c>
    </row>
    <row r="70" spans="1:7" x14ac:dyDescent="0.4">
      <c r="A70" t="s">
        <v>3803</v>
      </c>
      <c r="B70">
        <v>12794.3</v>
      </c>
      <c r="C70">
        <v>9207.9009999999998</v>
      </c>
      <c r="D70">
        <v>4431.3850000000002</v>
      </c>
      <c r="E70">
        <v>15422.86</v>
      </c>
      <c r="F70">
        <v>18032.97</v>
      </c>
      <c r="G70">
        <v>27202.11</v>
      </c>
    </row>
    <row r="71" spans="1:7" x14ac:dyDescent="0.4">
      <c r="A71" t="s">
        <v>3802</v>
      </c>
      <c r="B71">
        <v>125927.2</v>
      </c>
      <c r="C71">
        <v>143795.70000000001</v>
      </c>
      <c r="D71">
        <v>143115.6</v>
      </c>
      <c r="E71">
        <v>176724.8</v>
      </c>
      <c r="F71">
        <v>172946.2</v>
      </c>
      <c r="G71">
        <v>231453.6</v>
      </c>
    </row>
    <row r="72" spans="1:7" x14ac:dyDescent="0.4">
      <c r="A72" t="s">
        <v>3801</v>
      </c>
      <c r="B72">
        <v>1466827</v>
      </c>
      <c r="C72">
        <v>1309312</v>
      </c>
      <c r="D72">
        <v>1157572</v>
      </c>
      <c r="E72">
        <v>2101301</v>
      </c>
      <c r="F72">
        <v>1232340</v>
      </c>
      <c r="G72">
        <v>1646954</v>
      </c>
    </row>
    <row r="73" spans="1:7" x14ac:dyDescent="0.4">
      <c r="A73" t="s">
        <v>3800</v>
      </c>
      <c r="B73">
        <v>1120.2460000000001</v>
      </c>
      <c r="C73">
        <v>1659.999</v>
      </c>
      <c r="D73">
        <v>2771.5169999999998</v>
      </c>
      <c r="E73">
        <v>60418.31</v>
      </c>
      <c r="F73">
        <v>55543.14</v>
      </c>
      <c r="G73">
        <v>57541.43</v>
      </c>
    </row>
    <row r="74" spans="1:7" x14ac:dyDescent="0.4">
      <c r="A74" t="s">
        <v>3799</v>
      </c>
      <c r="B74">
        <v>1742046</v>
      </c>
      <c r="C74">
        <v>1480908</v>
      </c>
      <c r="D74">
        <v>1220737</v>
      </c>
      <c r="E74">
        <v>2776398</v>
      </c>
      <c r="F74">
        <v>1923699</v>
      </c>
      <c r="G74">
        <v>3105154</v>
      </c>
    </row>
    <row r="75" spans="1:7" x14ac:dyDescent="0.4">
      <c r="A75" t="s">
        <v>3798</v>
      </c>
      <c r="B75">
        <v>0</v>
      </c>
      <c r="C75">
        <v>0</v>
      </c>
      <c r="D75">
        <v>0</v>
      </c>
      <c r="E75">
        <v>8830.5409999999993</v>
      </c>
      <c r="F75">
        <v>18691.2</v>
      </c>
      <c r="G75">
        <v>8441.2819999999992</v>
      </c>
    </row>
    <row r="76" spans="1:7" x14ac:dyDescent="0.4">
      <c r="A76" t="s">
        <v>3797</v>
      </c>
      <c r="B76">
        <v>836.94849999999997</v>
      </c>
      <c r="C76">
        <v>1028.3</v>
      </c>
      <c r="D76">
        <v>1900.4169999999999</v>
      </c>
      <c r="E76">
        <v>6340.3739999999998</v>
      </c>
      <c r="F76">
        <v>2316.944</v>
      </c>
      <c r="G76">
        <v>5822.268</v>
      </c>
    </row>
    <row r="77" spans="1:7" x14ac:dyDescent="0.4">
      <c r="A77" t="s">
        <v>3796</v>
      </c>
      <c r="B77">
        <v>3036.5639999999999</v>
      </c>
      <c r="C77">
        <v>4542.3850000000002</v>
      </c>
      <c r="D77">
        <v>6419.2190000000001</v>
      </c>
      <c r="E77">
        <v>5424.3980000000001</v>
      </c>
      <c r="F77">
        <v>4378.2449999999999</v>
      </c>
      <c r="G77">
        <v>5512.518</v>
      </c>
    </row>
    <row r="78" spans="1:7" x14ac:dyDescent="0.4">
      <c r="A78" t="s">
        <v>3795</v>
      </c>
      <c r="B78">
        <v>171836.6</v>
      </c>
      <c r="C78">
        <v>213888.3</v>
      </c>
      <c r="D78">
        <v>185577.8</v>
      </c>
      <c r="E78">
        <v>596005.80000000005</v>
      </c>
      <c r="F78">
        <v>603180.5</v>
      </c>
      <c r="G78">
        <v>911504.5</v>
      </c>
    </row>
    <row r="79" spans="1:7" x14ac:dyDescent="0.4">
      <c r="A79" t="s">
        <v>3794</v>
      </c>
      <c r="B79">
        <v>103250.6</v>
      </c>
      <c r="C79">
        <v>102043</v>
      </c>
      <c r="D79">
        <v>109476.4</v>
      </c>
      <c r="E79">
        <v>242502.9</v>
      </c>
      <c r="F79">
        <v>216856.3</v>
      </c>
      <c r="G79">
        <v>218463</v>
      </c>
    </row>
    <row r="80" spans="1:7" x14ac:dyDescent="0.4">
      <c r="A80" t="s">
        <v>3793</v>
      </c>
      <c r="B80">
        <v>115250.9</v>
      </c>
      <c r="C80">
        <v>134054.20000000001</v>
      </c>
      <c r="D80">
        <v>58262.38</v>
      </c>
      <c r="E80">
        <v>269162.2</v>
      </c>
      <c r="F80">
        <v>345215.5</v>
      </c>
      <c r="G80">
        <v>284905.90000000002</v>
      </c>
    </row>
    <row r="81" spans="1:7" x14ac:dyDescent="0.4">
      <c r="A81" t="s">
        <v>3792</v>
      </c>
      <c r="B81">
        <v>96415.31</v>
      </c>
      <c r="C81">
        <v>115840.7</v>
      </c>
      <c r="D81">
        <v>103871.3</v>
      </c>
      <c r="E81">
        <v>301394.3</v>
      </c>
      <c r="F81">
        <v>224436.3</v>
      </c>
      <c r="G81">
        <v>297996.7</v>
      </c>
    </row>
    <row r="82" spans="1:7" x14ac:dyDescent="0.4">
      <c r="A82" t="s">
        <v>3791</v>
      </c>
      <c r="B82">
        <v>136846.79999999999</v>
      </c>
      <c r="C82">
        <v>169354</v>
      </c>
      <c r="D82">
        <v>164673.5</v>
      </c>
      <c r="E82">
        <v>111029.4</v>
      </c>
      <c r="F82">
        <v>102429.3</v>
      </c>
      <c r="G82">
        <v>127384.5</v>
      </c>
    </row>
    <row r="83" spans="1:7" x14ac:dyDescent="0.4">
      <c r="A83" t="s">
        <v>3790</v>
      </c>
      <c r="B83">
        <v>6079.3710000000001</v>
      </c>
      <c r="C83">
        <v>7672.0339999999997</v>
      </c>
      <c r="D83">
        <v>0</v>
      </c>
      <c r="E83">
        <v>13947.23</v>
      </c>
      <c r="F83">
        <v>11051.39</v>
      </c>
      <c r="G83">
        <v>23197.78</v>
      </c>
    </row>
    <row r="84" spans="1:7" x14ac:dyDescent="0.4">
      <c r="A84" t="s">
        <v>3789</v>
      </c>
      <c r="B84">
        <v>592031.30000000005</v>
      </c>
      <c r="C84">
        <v>727998.8</v>
      </c>
      <c r="D84">
        <v>584734.69999999995</v>
      </c>
      <c r="E84">
        <v>829240</v>
      </c>
      <c r="F84">
        <v>837898.9</v>
      </c>
      <c r="G84">
        <v>998960.2</v>
      </c>
    </row>
    <row r="85" spans="1:7" x14ac:dyDescent="0.4">
      <c r="A85" t="s">
        <v>3788</v>
      </c>
      <c r="B85">
        <v>38671.879999999997</v>
      </c>
      <c r="C85">
        <v>24107.66</v>
      </c>
      <c r="D85">
        <v>21982.17</v>
      </c>
      <c r="E85">
        <v>22474.52</v>
      </c>
      <c r="F85">
        <v>12617.01</v>
      </c>
      <c r="G85">
        <v>19521.98</v>
      </c>
    </row>
    <row r="86" spans="1:7" x14ac:dyDescent="0.4">
      <c r="A86" t="s">
        <v>3787</v>
      </c>
      <c r="B86">
        <v>0</v>
      </c>
      <c r="C86">
        <v>0</v>
      </c>
      <c r="D86">
        <v>15901.02</v>
      </c>
      <c r="E86">
        <v>203715.3</v>
      </c>
      <c r="F86">
        <v>233518</v>
      </c>
      <c r="G86">
        <v>162019.1</v>
      </c>
    </row>
    <row r="87" spans="1:7" x14ac:dyDescent="0.4">
      <c r="A87" t="s">
        <v>3786</v>
      </c>
      <c r="B87">
        <v>28653.56</v>
      </c>
      <c r="C87">
        <v>24092.25</v>
      </c>
      <c r="D87">
        <v>17932.060000000001</v>
      </c>
      <c r="E87">
        <v>4796.3180000000002</v>
      </c>
      <c r="F87">
        <v>8259.2099999999991</v>
      </c>
      <c r="G87">
        <v>17318.560000000001</v>
      </c>
    </row>
    <row r="88" spans="1:7" x14ac:dyDescent="0.4">
      <c r="A88" t="s">
        <v>3785</v>
      </c>
      <c r="B88">
        <v>946957.3</v>
      </c>
      <c r="C88">
        <v>964492.7</v>
      </c>
      <c r="D88">
        <v>742924.80000000005</v>
      </c>
      <c r="E88">
        <v>1116962</v>
      </c>
      <c r="F88">
        <v>1188430</v>
      </c>
      <c r="G88">
        <v>1033503</v>
      </c>
    </row>
    <row r="89" spans="1:7" x14ac:dyDescent="0.4">
      <c r="A89" t="s">
        <v>3784</v>
      </c>
      <c r="B89">
        <v>1817062</v>
      </c>
      <c r="C89">
        <v>1964557</v>
      </c>
      <c r="D89">
        <v>1584092</v>
      </c>
      <c r="E89">
        <v>6014076</v>
      </c>
      <c r="F89">
        <v>4137100</v>
      </c>
      <c r="G89">
        <v>4569882</v>
      </c>
    </row>
    <row r="90" spans="1:7" x14ac:dyDescent="0.4">
      <c r="A90" t="s">
        <v>1513</v>
      </c>
      <c r="B90">
        <v>86070.6</v>
      </c>
      <c r="C90">
        <v>141746.20000000001</v>
      </c>
      <c r="D90">
        <v>111904</v>
      </c>
      <c r="E90">
        <v>194121</v>
      </c>
      <c r="F90">
        <v>209623.8</v>
      </c>
      <c r="G90">
        <v>156730.9</v>
      </c>
    </row>
    <row r="91" spans="1:7" x14ac:dyDescent="0.4">
      <c r="A91" t="s">
        <v>3783</v>
      </c>
      <c r="B91">
        <v>27117.75</v>
      </c>
      <c r="C91">
        <v>48382.239999999998</v>
      </c>
      <c r="D91">
        <v>47391.46</v>
      </c>
      <c r="E91">
        <v>46632.07</v>
      </c>
      <c r="F91">
        <v>44091.58</v>
      </c>
      <c r="G91">
        <v>47099.09</v>
      </c>
    </row>
    <row r="92" spans="1:7" x14ac:dyDescent="0.4">
      <c r="A92" t="s">
        <v>3782</v>
      </c>
      <c r="B92">
        <v>75483.34</v>
      </c>
      <c r="C92">
        <v>95884.59</v>
      </c>
      <c r="D92">
        <v>55635.34</v>
      </c>
      <c r="E92">
        <v>64010.89</v>
      </c>
      <c r="F92">
        <v>50922.82</v>
      </c>
      <c r="G92">
        <v>99882.75</v>
      </c>
    </row>
    <row r="93" spans="1:7" x14ac:dyDescent="0.4">
      <c r="A93" t="s">
        <v>3781</v>
      </c>
      <c r="B93">
        <v>54977.51</v>
      </c>
      <c r="C93">
        <v>31241.41</v>
      </c>
      <c r="D93">
        <v>11399.98</v>
      </c>
      <c r="E93">
        <v>149800.70000000001</v>
      </c>
      <c r="F93">
        <v>58413.39</v>
      </c>
      <c r="G93">
        <v>187192.6</v>
      </c>
    </row>
    <row r="94" spans="1:7" x14ac:dyDescent="0.4">
      <c r="A94" t="s">
        <v>3780</v>
      </c>
      <c r="B94">
        <v>85986.29</v>
      </c>
      <c r="C94">
        <v>124008.6</v>
      </c>
      <c r="D94">
        <v>94235.38</v>
      </c>
      <c r="E94">
        <v>121230.8</v>
      </c>
      <c r="F94">
        <v>149528</v>
      </c>
      <c r="G94">
        <v>141370.9</v>
      </c>
    </row>
    <row r="95" spans="1:7" x14ac:dyDescent="0.4">
      <c r="A95" t="s">
        <v>3779</v>
      </c>
      <c r="B95">
        <v>15037.39</v>
      </c>
      <c r="C95">
        <v>18011.29</v>
      </c>
      <c r="D95">
        <v>15109.82</v>
      </c>
      <c r="E95">
        <v>82882.63</v>
      </c>
      <c r="F95">
        <v>91157.88</v>
      </c>
      <c r="G95">
        <v>131431.9</v>
      </c>
    </row>
    <row r="96" spans="1:7" x14ac:dyDescent="0.4">
      <c r="A96" t="s">
        <v>330</v>
      </c>
      <c r="B96">
        <v>375432.3</v>
      </c>
      <c r="C96">
        <v>460205.6</v>
      </c>
      <c r="D96">
        <v>531822.80000000005</v>
      </c>
      <c r="E96">
        <v>335395.3</v>
      </c>
      <c r="F96">
        <v>411678.6</v>
      </c>
      <c r="G96">
        <v>522185.9</v>
      </c>
    </row>
    <row r="97" spans="1:7" x14ac:dyDescent="0.4">
      <c r="A97" t="s">
        <v>30</v>
      </c>
      <c r="B97">
        <v>43589200</v>
      </c>
      <c r="C97">
        <v>51437440</v>
      </c>
      <c r="D97">
        <v>42495280</v>
      </c>
      <c r="E97">
        <v>48303300</v>
      </c>
      <c r="F97">
        <v>42858480</v>
      </c>
      <c r="G97">
        <v>34332660</v>
      </c>
    </row>
    <row r="98" spans="1:7" x14ac:dyDescent="0.4">
      <c r="A98" t="s">
        <v>3778</v>
      </c>
      <c r="B98">
        <v>382832.2</v>
      </c>
      <c r="C98">
        <v>316379.3</v>
      </c>
      <c r="D98">
        <v>351637.1</v>
      </c>
      <c r="E98">
        <v>462580.3</v>
      </c>
      <c r="F98">
        <v>394440.4</v>
      </c>
      <c r="G98">
        <v>551666.1</v>
      </c>
    </row>
    <row r="99" spans="1:7" x14ac:dyDescent="0.4">
      <c r="A99" t="s">
        <v>3777</v>
      </c>
      <c r="B99">
        <v>113754.6</v>
      </c>
      <c r="C99">
        <v>48298.82</v>
      </c>
      <c r="D99">
        <v>67812.12</v>
      </c>
      <c r="E99">
        <v>54800.15</v>
      </c>
      <c r="F99">
        <v>38154</v>
      </c>
      <c r="G99">
        <v>45893.56</v>
      </c>
    </row>
    <row r="100" spans="1:7" x14ac:dyDescent="0.4">
      <c r="A100" t="s">
        <v>3776</v>
      </c>
      <c r="B100">
        <v>7689.2250000000004</v>
      </c>
      <c r="C100">
        <v>8570.3089999999993</v>
      </c>
      <c r="D100">
        <v>7582.1130000000003</v>
      </c>
      <c r="E100">
        <v>129436.2</v>
      </c>
      <c r="F100">
        <v>229500</v>
      </c>
      <c r="G100">
        <v>227580.5</v>
      </c>
    </row>
    <row r="101" spans="1:7" x14ac:dyDescent="0.4">
      <c r="A101" t="s">
        <v>3775</v>
      </c>
      <c r="B101">
        <v>32703.279999999999</v>
      </c>
      <c r="C101">
        <v>27119.33</v>
      </c>
      <c r="D101">
        <v>26969.66</v>
      </c>
      <c r="E101">
        <v>24542.12</v>
      </c>
      <c r="F101">
        <v>25875.93</v>
      </c>
      <c r="G101">
        <v>18504.95</v>
      </c>
    </row>
    <row r="102" spans="1:7" x14ac:dyDescent="0.4">
      <c r="A102" t="s">
        <v>3774</v>
      </c>
      <c r="B102">
        <v>139392.70000000001</v>
      </c>
      <c r="C102">
        <v>169137.7</v>
      </c>
      <c r="D102">
        <v>194169.4</v>
      </c>
      <c r="E102">
        <v>80530.59</v>
      </c>
      <c r="F102">
        <v>63001.07</v>
      </c>
      <c r="G102">
        <v>70961.84</v>
      </c>
    </row>
    <row r="103" spans="1:7" x14ac:dyDescent="0.4">
      <c r="A103" t="s">
        <v>305</v>
      </c>
      <c r="B103">
        <v>733362.3</v>
      </c>
      <c r="C103">
        <v>616663.6</v>
      </c>
      <c r="D103">
        <v>529653.19999999995</v>
      </c>
      <c r="E103">
        <v>510419.6</v>
      </c>
      <c r="F103">
        <v>392652.79999999999</v>
      </c>
      <c r="G103">
        <v>507925</v>
      </c>
    </row>
    <row r="104" spans="1:7" x14ac:dyDescent="0.4">
      <c r="A104" t="s">
        <v>3773</v>
      </c>
      <c r="B104">
        <v>134125.20000000001</v>
      </c>
      <c r="C104">
        <v>50717.16</v>
      </c>
      <c r="D104">
        <v>69518.7</v>
      </c>
      <c r="E104">
        <v>104529.4</v>
      </c>
      <c r="F104">
        <v>22585.13</v>
      </c>
      <c r="G104">
        <v>125242</v>
      </c>
    </row>
    <row r="105" spans="1:7" x14ac:dyDescent="0.4">
      <c r="A105" t="s">
        <v>3772</v>
      </c>
      <c r="B105">
        <v>53883.839999999997</v>
      </c>
      <c r="C105">
        <v>121216.5</v>
      </c>
      <c r="D105">
        <v>96764.75</v>
      </c>
      <c r="E105">
        <v>237517.8</v>
      </c>
      <c r="F105">
        <v>432706.5</v>
      </c>
      <c r="G105">
        <v>163292.70000000001</v>
      </c>
    </row>
    <row r="106" spans="1:7" x14ac:dyDescent="0.4">
      <c r="A106" t="s">
        <v>3771</v>
      </c>
      <c r="B106">
        <v>30429.13</v>
      </c>
      <c r="C106">
        <v>33296.589999999997</v>
      </c>
      <c r="D106">
        <v>0</v>
      </c>
      <c r="E106">
        <v>115612.9</v>
      </c>
      <c r="F106">
        <v>104717.1</v>
      </c>
      <c r="G106">
        <v>94497.600000000006</v>
      </c>
    </row>
    <row r="107" spans="1:7" x14ac:dyDescent="0.4">
      <c r="A107" t="s">
        <v>3770</v>
      </c>
      <c r="B107">
        <v>30980.12</v>
      </c>
      <c r="C107">
        <v>33002.39</v>
      </c>
      <c r="D107">
        <v>35899.300000000003</v>
      </c>
      <c r="E107">
        <v>78062.48</v>
      </c>
      <c r="F107">
        <v>50245.74</v>
      </c>
      <c r="G107">
        <v>67885.36</v>
      </c>
    </row>
    <row r="108" spans="1:7" x14ac:dyDescent="0.4">
      <c r="A108" t="s">
        <v>3769</v>
      </c>
      <c r="B108">
        <v>219374.7</v>
      </c>
      <c r="C108">
        <v>187176.2</v>
      </c>
      <c r="D108">
        <v>182138.9</v>
      </c>
      <c r="E108">
        <v>212919.9</v>
      </c>
      <c r="F108">
        <v>160288.1</v>
      </c>
      <c r="G108">
        <v>231410</v>
      </c>
    </row>
    <row r="109" spans="1:7" x14ac:dyDescent="0.4">
      <c r="A109" t="s">
        <v>3768</v>
      </c>
      <c r="B109">
        <v>151439.9</v>
      </c>
      <c r="C109">
        <v>152883.1</v>
      </c>
      <c r="D109">
        <v>273569.40000000002</v>
      </c>
      <c r="E109">
        <v>175375.1</v>
      </c>
      <c r="F109">
        <v>224453</v>
      </c>
      <c r="G109">
        <v>134802.79999999999</v>
      </c>
    </row>
    <row r="110" spans="1:7" x14ac:dyDescent="0.4">
      <c r="A110" t="s">
        <v>3767</v>
      </c>
      <c r="B110">
        <v>515574.7</v>
      </c>
      <c r="C110">
        <v>406256.3</v>
      </c>
      <c r="D110">
        <v>449619.4</v>
      </c>
      <c r="E110">
        <v>370543.6</v>
      </c>
      <c r="F110">
        <v>374196.5</v>
      </c>
      <c r="G110">
        <v>543073.69999999995</v>
      </c>
    </row>
    <row r="111" spans="1:7" x14ac:dyDescent="0.4">
      <c r="A111" t="s">
        <v>3766</v>
      </c>
      <c r="B111">
        <v>12827.81</v>
      </c>
      <c r="C111">
        <v>10883.08</v>
      </c>
      <c r="D111">
        <v>16602.93</v>
      </c>
      <c r="E111">
        <v>0</v>
      </c>
      <c r="F111">
        <v>7591.3580000000002</v>
      </c>
      <c r="G111">
        <v>10001.84</v>
      </c>
    </row>
    <row r="112" spans="1:7" x14ac:dyDescent="0.4">
      <c r="A112" t="s">
        <v>3765</v>
      </c>
      <c r="B112">
        <v>71305.070000000007</v>
      </c>
      <c r="C112">
        <v>91823.02</v>
      </c>
      <c r="D112">
        <v>81605.31</v>
      </c>
      <c r="E112">
        <v>55884.5</v>
      </c>
      <c r="F112">
        <v>76887.98</v>
      </c>
      <c r="G112">
        <v>86184.45</v>
      </c>
    </row>
    <row r="113" spans="1:7" x14ac:dyDescent="0.4">
      <c r="A113" t="s">
        <v>3764</v>
      </c>
      <c r="B113">
        <v>108183.5</v>
      </c>
      <c r="C113">
        <v>131785.60000000001</v>
      </c>
      <c r="D113">
        <v>104788.4</v>
      </c>
      <c r="E113">
        <v>88665.77</v>
      </c>
      <c r="F113">
        <v>97242.94</v>
      </c>
      <c r="G113">
        <v>109374.39999999999</v>
      </c>
    </row>
    <row r="114" spans="1:7" x14ac:dyDescent="0.4">
      <c r="A114" t="s">
        <v>3763</v>
      </c>
      <c r="B114">
        <v>1428021</v>
      </c>
      <c r="C114">
        <v>1427094</v>
      </c>
      <c r="D114">
        <v>1447595</v>
      </c>
      <c r="E114">
        <v>2212528</v>
      </c>
      <c r="F114">
        <v>2030291</v>
      </c>
      <c r="G114">
        <v>2350510</v>
      </c>
    </row>
    <row r="115" spans="1:7" x14ac:dyDescent="0.4">
      <c r="A115" t="s">
        <v>3762</v>
      </c>
      <c r="B115">
        <v>3201085</v>
      </c>
      <c r="C115">
        <v>3250322</v>
      </c>
      <c r="D115">
        <v>2910275</v>
      </c>
      <c r="E115">
        <v>3413062</v>
      </c>
      <c r="F115">
        <v>3812299</v>
      </c>
      <c r="G115">
        <v>3677481</v>
      </c>
    </row>
    <row r="116" spans="1:7" x14ac:dyDescent="0.4">
      <c r="A116" t="s">
        <v>3761</v>
      </c>
      <c r="B116">
        <v>471093.2</v>
      </c>
      <c r="C116">
        <v>528551.4</v>
      </c>
      <c r="D116">
        <v>523779.2</v>
      </c>
      <c r="E116">
        <v>654556.69999999995</v>
      </c>
      <c r="F116">
        <v>581985.9</v>
      </c>
      <c r="G116">
        <v>754720.7</v>
      </c>
    </row>
    <row r="117" spans="1:7" x14ac:dyDescent="0.4">
      <c r="A117" t="s">
        <v>3760</v>
      </c>
      <c r="B117">
        <v>43384.61</v>
      </c>
      <c r="C117">
        <v>31096.69</v>
      </c>
      <c r="D117">
        <v>37137.58</v>
      </c>
      <c r="E117">
        <v>67361.070000000007</v>
      </c>
      <c r="F117">
        <v>79355.839999999997</v>
      </c>
      <c r="G117">
        <v>55001.3</v>
      </c>
    </row>
    <row r="118" spans="1:7" x14ac:dyDescent="0.4">
      <c r="A118" t="s">
        <v>3759</v>
      </c>
      <c r="B118">
        <v>18815.009999999998</v>
      </c>
      <c r="C118">
        <v>22801.38</v>
      </c>
      <c r="D118">
        <v>14369.91</v>
      </c>
      <c r="E118">
        <v>52372.93</v>
      </c>
      <c r="F118">
        <v>56731.38</v>
      </c>
      <c r="G118">
        <v>102105.5</v>
      </c>
    </row>
    <row r="119" spans="1:7" x14ac:dyDescent="0.4">
      <c r="A119" t="s">
        <v>3758</v>
      </c>
      <c r="B119">
        <v>81284.83</v>
      </c>
      <c r="C119">
        <v>86267.1</v>
      </c>
      <c r="D119">
        <v>101889.60000000001</v>
      </c>
      <c r="E119">
        <v>126063.6</v>
      </c>
      <c r="F119">
        <v>133485.6</v>
      </c>
      <c r="G119">
        <v>109105.3</v>
      </c>
    </row>
    <row r="120" spans="1:7" x14ac:dyDescent="0.4">
      <c r="A120" t="s">
        <v>3757</v>
      </c>
      <c r="B120">
        <v>15261.81</v>
      </c>
      <c r="C120">
        <v>27671.14</v>
      </c>
      <c r="D120">
        <v>25712.42</v>
      </c>
      <c r="E120">
        <v>18812.349999999999</v>
      </c>
      <c r="F120">
        <v>26786.18</v>
      </c>
      <c r="G120">
        <v>26661.95</v>
      </c>
    </row>
    <row r="121" spans="1:7" x14ac:dyDescent="0.4">
      <c r="A121" t="s">
        <v>3756</v>
      </c>
      <c r="B121">
        <v>83668.320000000007</v>
      </c>
      <c r="C121">
        <v>94935.94</v>
      </c>
      <c r="D121">
        <v>86331.8</v>
      </c>
      <c r="E121">
        <v>96030.82</v>
      </c>
      <c r="F121">
        <v>90586.04</v>
      </c>
      <c r="G121">
        <v>106645.9</v>
      </c>
    </row>
    <row r="122" spans="1:7" x14ac:dyDescent="0.4">
      <c r="A122" t="s">
        <v>3755</v>
      </c>
      <c r="B122">
        <v>2525.0770000000002</v>
      </c>
      <c r="C122">
        <v>2773.748</v>
      </c>
      <c r="D122">
        <v>15362.74</v>
      </c>
      <c r="E122">
        <v>10877.81</v>
      </c>
      <c r="F122">
        <v>8543.6679999999997</v>
      </c>
      <c r="G122">
        <v>5566.5469999999996</v>
      </c>
    </row>
    <row r="123" spans="1:7" x14ac:dyDescent="0.4">
      <c r="A123" t="s">
        <v>3754</v>
      </c>
      <c r="B123">
        <v>21645.040000000001</v>
      </c>
      <c r="C123">
        <v>16463.7</v>
      </c>
      <c r="D123">
        <v>22664.400000000001</v>
      </c>
      <c r="E123">
        <v>32768.949999999997</v>
      </c>
      <c r="F123">
        <v>32097.7</v>
      </c>
      <c r="G123">
        <v>31434.1</v>
      </c>
    </row>
    <row r="124" spans="1:7" x14ac:dyDescent="0.4">
      <c r="A124" t="s">
        <v>3753</v>
      </c>
      <c r="B124">
        <v>10332.299999999999</v>
      </c>
      <c r="C124">
        <v>13937.58</v>
      </c>
      <c r="D124">
        <v>12022.53</v>
      </c>
      <c r="E124">
        <v>9471.7199999999993</v>
      </c>
      <c r="F124">
        <v>6261.1660000000002</v>
      </c>
      <c r="G124">
        <v>18728.91</v>
      </c>
    </row>
    <row r="125" spans="1:7" x14ac:dyDescent="0.4">
      <c r="A125" t="s">
        <v>3752</v>
      </c>
      <c r="B125">
        <v>19569.21</v>
      </c>
      <c r="C125">
        <v>17062.419999999998</v>
      </c>
      <c r="D125">
        <v>9846.6329999999998</v>
      </c>
      <c r="E125">
        <v>10976.41</v>
      </c>
      <c r="F125">
        <v>14131.73</v>
      </c>
      <c r="G125">
        <v>15206.79</v>
      </c>
    </row>
    <row r="126" spans="1:7" x14ac:dyDescent="0.4">
      <c r="A126" t="s">
        <v>3751</v>
      </c>
      <c r="B126">
        <v>8713.3269999999993</v>
      </c>
      <c r="C126">
        <v>2658.395</v>
      </c>
      <c r="D126">
        <v>2098.0929999999998</v>
      </c>
      <c r="E126">
        <v>8877.7039999999997</v>
      </c>
      <c r="F126">
        <v>2344.4299999999998</v>
      </c>
      <c r="G126">
        <v>7082.5919999999996</v>
      </c>
    </row>
    <row r="127" spans="1:7" x14ac:dyDescent="0.4">
      <c r="A127" t="s">
        <v>3750</v>
      </c>
      <c r="B127">
        <v>7390.4610000000002</v>
      </c>
      <c r="C127">
        <v>7458.3310000000001</v>
      </c>
      <c r="D127">
        <v>7385.3959999999997</v>
      </c>
      <c r="E127">
        <v>5851.4830000000002</v>
      </c>
      <c r="F127">
        <v>8783.2710000000006</v>
      </c>
      <c r="G127">
        <v>10982.6</v>
      </c>
    </row>
    <row r="128" spans="1:7" x14ac:dyDescent="0.4">
      <c r="A128" t="s">
        <v>3749</v>
      </c>
      <c r="B128">
        <v>27194.02</v>
      </c>
      <c r="C128">
        <v>35308.800000000003</v>
      </c>
      <c r="D128">
        <v>32746.93</v>
      </c>
      <c r="E128">
        <v>53295.25</v>
      </c>
      <c r="F128">
        <v>43902.87</v>
      </c>
      <c r="G128">
        <v>28275.9</v>
      </c>
    </row>
    <row r="129" spans="1:7" x14ac:dyDescent="0.4">
      <c r="A129" t="s">
        <v>3748</v>
      </c>
      <c r="B129">
        <v>28126.09</v>
      </c>
      <c r="C129">
        <v>41700.839999999997</v>
      </c>
      <c r="D129">
        <v>29151.38</v>
      </c>
      <c r="E129">
        <v>25474.85</v>
      </c>
      <c r="F129">
        <v>34422.14</v>
      </c>
      <c r="G129">
        <v>27067.51</v>
      </c>
    </row>
    <row r="130" spans="1:7" x14ac:dyDescent="0.4">
      <c r="A130" t="s">
        <v>3747</v>
      </c>
      <c r="B130">
        <v>174478.8</v>
      </c>
      <c r="C130">
        <v>90339.47</v>
      </c>
      <c r="D130">
        <v>83210.960000000006</v>
      </c>
      <c r="E130">
        <v>172537.1</v>
      </c>
      <c r="F130">
        <v>73497.55</v>
      </c>
      <c r="G130">
        <v>150223.6</v>
      </c>
    </row>
    <row r="131" spans="1:7" x14ac:dyDescent="0.4">
      <c r="A131" t="s">
        <v>3746</v>
      </c>
      <c r="B131">
        <v>24027.15</v>
      </c>
      <c r="C131">
        <v>25647.73</v>
      </c>
      <c r="D131">
        <v>17081.189999999999</v>
      </c>
      <c r="E131">
        <v>44647.13</v>
      </c>
      <c r="F131">
        <v>22556.04</v>
      </c>
      <c r="G131">
        <v>38349.040000000001</v>
      </c>
    </row>
    <row r="132" spans="1:7" x14ac:dyDescent="0.4">
      <c r="A132" t="s">
        <v>3745</v>
      </c>
      <c r="B132">
        <v>17931.349999999999</v>
      </c>
      <c r="C132">
        <v>10823.86</v>
      </c>
      <c r="D132">
        <v>7915.0450000000001</v>
      </c>
      <c r="E132">
        <v>18806.8</v>
      </c>
      <c r="F132">
        <v>0</v>
      </c>
      <c r="G132">
        <v>12251.76</v>
      </c>
    </row>
    <row r="133" spans="1:7" x14ac:dyDescent="0.4">
      <c r="A133" t="s">
        <v>3744</v>
      </c>
      <c r="B133">
        <v>45453.79</v>
      </c>
      <c r="C133">
        <v>64089.86</v>
      </c>
      <c r="D133">
        <v>38691.78</v>
      </c>
      <c r="E133">
        <v>41234.29</v>
      </c>
      <c r="F133">
        <v>42807.46</v>
      </c>
      <c r="G133">
        <v>49381.08</v>
      </c>
    </row>
    <row r="134" spans="1:7" x14ac:dyDescent="0.4">
      <c r="A134" t="s">
        <v>3743</v>
      </c>
      <c r="B134">
        <v>7916.5410000000002</v>
      </c>
      <c r="C134">
        <v>4492.9780000000001</v>
      </c>
      <c r="D134">
        <v>16029.25</v>
      </c>
      <c r="E134">
        <v>75418.48</v>
      </c>
      <c r="F134">
        <v>22061.9</v>
      </c>
      <c r="G134">
        <v>36357.39</v>
      </c>
    </row>
    <row r="135" spans="1:7" x14ac:dyDescent="0.4">
      <c r="A135" t="s">
        <v>3742</v>
      </c>
      <c r="B135">
        <v>12231700</v>
      </c>
      <c r="C135">
        <v>10024640</v>
      </c>
      <c r="D135">
        <v>10636540</v>
      </c>
      <c r="E135">
        <v>12010880</v>
      </c>
      <c r="F135">
        <v>9506443</v>
      </c>
      <c r="G135">
        <v>11484110</v>
      </c>
    </row>
    <row r="136" spans="1:7" x14ac:dyDescent="0.4">
      <c r="A136" t="s">
        <v>3741</v>
      </c>
      <c r="B136">
        <v>24641.37</v>
      </c>
      <c r="C136">
        <v>24945.22</v>
      </c>
      <c r="D136">
        <v>24989.69</v>
      </c>
      <c r="E136">
        <v>17922.3</v>
      </c>
      <c r="F136">
        <v>28898.81</v>
      </c>
      <c r="G136">
        <v>27514.62</v>
      </c>
    </row>
    <row r="137" spans="1:7" x14ac:dyDescent="0.4">
      <c r="A137" t="s">
        <v>3740</v>
      </c>
      <c r="B137">
        <v>42776.800000000003</v>
      </c>
      <c r="C137">
        <v>40246.949999999997</v>
      </c>
      <c r="D137">
        <v>40153.589999999997</v>
      </c>
      <c r="E137">
        <v>56798.81</v>
      </c>
      <c r="F137">
        <v>49609.19</v>
      </c>
      <c r="G137">
        <v>40038.78</v>
      </c>
    </row>
    <row r="138" spans="1:7" x14ac:dyDescent="0.4">
      <c r="A138" t="s">
        <v>3739</v>
      </c>
      <c r="B138">
        <v>282837.8</v>
      </c>
      <c r="C138">
        <v>278301</v>
      </c>
      <c r="D138">
        <v>274607.7</v>
      </c>
      <c r="E138">
        <v>283004</v>
      </c>
      <c r="F138">
        <v>315224.09999999998</v>
      </c>
      <c r="G138">
        <v>261944.1</v>
      </c>
    </row>
    <row r="139" spans="1:7" x14ac:dyDescent="0.4">
      <c r="A139" t="s">
        <v>3738</v>
      </c>
      <c r="B139">
        <v>1439080</v>
      </c>
      <c r="C139">
        <v>1481634</v>
      </c>
      <c r="D139">
        <v>1380779</v>
      </c>
      <c r="E139">
        <v>1755054</v>
      </c>
      <c r="F139">
        <v>2796044</v>
      </c>
      <c r="G139">
        <v>1625963</v>
      </c>
    </row>
    <row r="140" spans="1:7" x14ac:dyDescent="0.4">
      <c r="A140" t="s">
        <v>3737</v>
      </c>
      <c r="B140">
        <v>2759346</v>
      </c>
      <c r="C140">
        <v>2673689</v>
      </c>
      <c r="D140">
        <v>2428329</v>
      </c>
      <c r="E140">
        <v>2227148</v>
      </c>
      <c r="F140">
        <v>2200817</v>
      </c>
      <c r="G140">
        <v>2909614</v>
      </c>
    </row>
    <row r="141" spans="1:7" x14ac:dyDescent="0.4">
      <c r="A141" t="s">
        <v>3736</v>
      </c>
      <c r="B141">
        <v>1702780</v>
      </c>
      <c r="C141">
        <v>1237769</v>
      </c>
      <c r="D141">
        <v>1695229</v>
      </c>
      <c r="E141">
        <v>1114084</v>
      </c>
      <c r="F141">
        <v>1323517</v>
      </c>
      <c r="G141">
        <v>1415518</v>
      </c>
    </row>
    <row r="142" spans="1:7" x14ac:dyDescent="0.4">
      <c r="A142" t="s">
        <v>3735</v>
      </c>
      <c r="B142">
        <v>3672882</v>
      </c>
      <c r="C142">
        <v>3438177</v>
      </c>
      <c r="D142">
        <v>3717551</v>
      </c>
      <c r="E142">
        <v>3610267</v>
      </c>
      <c r="F142">
        <v>2334319</v>
      </c>
      <c r="G142">
        <v>3475981</v>
      </c>
    </row>
    <row r="143" spans="1:7" x14ac:dyDescent="0.4">
      <c r="A143" t="s">
        <v>3734</v>
      </c>
      <c r="B143">
        <v>40081760</v>
      </c>
      <c r="C143">
        <v>24227640</v>
      </c>
      <c r="D143">
        <v>35529560</v>
      </c>
      <c r="E143">
        <v>41640740</v>
      </c>
      <c r="F143">
        <v>39079000</v>
      </c>
      <c r="G143">
        <v>45467510</v>
      </c>
    </row>
    <row r="144" spans="1:7" x14ac:dyDescent="0.4">
      <c r="A144" t="s">
        <v>3733</v>
      </c>
      <c r="B144">
        <v>3698912</v>
      </c>
      <c r="C144">
        <v>4143330</v>
      </c>
      <c r="D144">
        <v>4625530</v>
      </c>
      <c r="E144">
        <v>3874767</v>
      </c>
      <c r="F144">
        <v>4405172</v>
      </c>
      <c r="G144">
        <v>4606870</v>
      </c>
    </row>
    <row r="145" spans="1:7" x14ac:dyDescent="0.4">
      <c r="A145" t="s">
        <v>3689</v>
      </c>
      <c r="B145">
        <v>173141.5</v>
      </c>
      <c r="C145">
        <v>161544</v>
      </c>
      <c r="D145">
        <v>110555.7</v>
      </c>
      <c r="E145">
        <v>96380.57</v>
      </c>
      <c r="F145">
        <v>127705.2</v>
      </c>
      <c r="G145">
        <v>105689.1</v>
      </c>
    </row>
    <row r="146" spans="1:7" x14ac:dyDescent="0.4">
      <c r="A146" t="s">
        <v>3732</v>
      </c>
      <c r="B146">
        <v>157253.4</v>
      </c>
      <c r="C146">
        <v>126724.6</v>
      </c>
      <c r="D146">
        <v>181927</v>
      </c>
      <c r="E146">
        <v>202001.2</v>
      </c>
      <c r="F146">
        <v>156071</v>
      </c>
      <c r="G146">
        <v>182953.5</v>
      </c>
    </row>
    <row r="147" spans="1:7" x14ac:dyDescent="0.4">
      <c r="A147" t="s">
        <v>3731</v>
      </c>
      <c r="B147">
        <v>2480866</v>
      </c>
      <c r="C147">
        <v>1948098</v>
      </c>
      <c r="D147">
        <v>2461838</v>
      </c>
      <c r="E147">
        <v>2385673</v>
      </c>
      <c r="F147">
        <v>1988683</v>
      </c>
      <c r="G147">
        <v>1804203</v>
      </c>
    </row>
    <row r="148" spans="1:7" x14ac:dyDescent="0.4">
      <c r="A148" t="s">
        <v>3730</v>
      </c>
      <c r="B148">
        <v>19271230</v>
      </c>
      <c r="C148">
        <v>18087280</v>
      </c>
      <c r="D148">
        <v>18931610</v>
      </c>
      <c r="E148">
        <v>12489000</v>
      </c>
      <c r="F148">
        <v>17071840</v>
      </c>
      <c r="G148">
        <v>17230370</v>
      </c>
    </row>
    <row r="149" spans="1:7" x14ac:dyDescent="0.4">
      <c r="A149" t="s">
        <v>3729</v>
      </c>
      <c r="B149">
        <v>19271230</v>
      </c>
      <c r="C149">
        <v>18087280</v>
      </c>
      <c r="D149">
        <v>18931610</v>
      </c>
      <c r="E149">
        <v>12489000</v>
      </c>
      <c r="F149">
        <v>17071840</v>
      </c>
      <c r="G149">
        <v>17230370</v>
      </c>
    </row>
    <row r="150" spans="1:7" x14ac:dyDescent="0.4">
      <c r="A150" t="s">
        <v>3728</v>
      </c>
      <c r="B150">
        <v>119397.7</v>
      </c>
      <c r="C150">
        <v>121632.2</v>
      </c>
      <c r="D150">
        <v>117401.3</v>
      </c>
      <c r="E150">
        <v>104696.5</v>
      </c>
      <c r="F150">
        <v>111386.7</v>
      </c>
      <c r="G150">
        <v>0</v>
      </c>
    </row>
    <row r="151" spans="1:7" x14ac:dyDescent="0.4">
      <c r="A151" t="s">
        <v>3727</v>
      </c>
      <c r="B151">
        <v>3743875</v>
      </c>
      <c r="C151">
        <v>5571248</v>
      </c>
      <c r="D151">
        <v>4953636</v>
      </c>
      <c r="E151">
        <v>5256042</v>
      </c>
      <c r="F151">
        <v>6941906</v>
      </c>
      <c r="G151">
        <v>5871268</v>
      </c>
    </row>
    <row r="152" spans="1:7" x14ac:dyDescent="0.4">
      <c r="A152" t="s">
        <v>3726</v>
      </c>
      <c r="B152">
        <v>118554.4</v>
      </c>
      <c r="C152">
        <v>113387.1</v>
      </c>
      <c r="D152">
        <v>125887.5</v>
      </c>
      <c r="E152">
        <v>116640.9</v>
      </c>
      <c r="F152">
        <v>132726.1</v>
      </c>
      <c r="G152">
        <v>136219.4</v>
      </c>
    </row>
    <row r="153" spans="1:7" x14ac:dyDescent="0.4">
      <c r="A153" t="s">
        <v>3725</v>
      </c>
      <c r="B153">
        <v>1218671</v>
      </c>
      <c r="C153">
        <v>1319284</v>
      </c>
      <c r="D153">
        <v>1475309</v>
      </c>
      <c r="E153">
        <v>1067440</v>
      </c>
      <c r="F153">
        <v>1064478</v>
      </c>
      <c r="G153">
        <v>1406968</v>
      </c>
    </row>
    <row r="154" spans="1:7" x14ac:dyDescent="0.4">
      <c r="A154" t="s">
        <v>3724</v>
      </c>
      <c r="B154">
        <v>9015981</v>
      </c>
      <c r="C154">
        <v>8584830</v>
      </c>
      <c r="D154">
        <v>10365390</v>
      </c>
      <c r="E154">
        <v>9766849</v>
      </c>
      <c r="F154">
        <v>7453460</v>
      </c>
      <c r="G154">
        <v>11593630</v>
      </c>
    </row>
    <row r="155" spans="1:7" x14ac:dyDescent="0.4">
      <c r="A155" t="s">
        <v>3723</v>
      </c>
      <c r="B155">
        <v>306494.5</v>
      </c>
      <c r="C155">
        <v>332704</v>
      </c>
      <c r="D155">
        <v>205803.1</v>
      </c>
      <c r="E155">
        <v>323134.8</v>
      </c>
      <c r="F155">
        <v>318723.59999999998</v>
      </c>
      <c r="G155">
        <v>513995.6</v>
      </c>
    </row>
    <row r="156" spans="1:7" x14ac:dyDescent="0.4">
      <c r="A156" t="s">
        <v>3722</v>
      </c>
      <c r="B156">
        <v>4254742</v>
      </c>
      <c r="C156">
        <v>4903504</v>
      </c>
      <c r="D156">
        <v>4702530</v>
      </c>
      <c r="E156">
        <v>5273808</v>
      </c>
      <c r="F156">
        <v>5830096</v>
      </c>
      <c r="G156">
        <v>6355530</v>
      </c>
    </row>
    <row r="157" spans="1:7" x14ac:dyDescent="0.4">
      <c r="A157" t="s">
        <v>3721</v>
      </c>
      <c r="B157">
        <v>35571.57</v>
      </c>
      <c r="C157">
        <v>38800.620000000003</v>
      </c>
      <c r="D157">
        <v>35085.199999999997</v>
      </c>
      <c r="E157">
        <v>39175.480000000003</v>
      </c>
      <c r="F157">
        <v>36485.660000000003</v>
      </c>
      <c r="G157">
        <v>40809.64</v>
      </c>
    </row>
    <row r="158" spans="1:7" x14ac:dyDescent="0.4">
      <c r="A158" t="s">
        <v>3720</v>
      </c>
      <c r="B158">
        <v>1673600</v>
      </c>
      <c r="C158">
        <v>1838888</v>
      </c>
      <c r="D158">
        <v>1990587</v>
      </c>
      <c r="E158">
        <v>1833764</v>
      </c>
      <c r="F158">
        <v>1624846</v>
      </c>
      <c r="G158">
        <v>2290477</v>
      </c>
    </row>
    <row r="159" spans="1:7" x14ac:dyDescent="0.4">
      <c r="A159" t="s">
        <v>3719</v>
      </c>
      <c r="B159">
        <v>2033.105</v>
      </c>
      <c r="C159">
        <v>4384.2619999999997</v>
      </c>
      <c r="D159">
        <v>3115.9079999999999</v>
      </c>
      <c r="E159">
        <v>14688.62</v>
      </c>
      <c r="F159">
        <v>16711.669999999998</v>
      </c>
      <c r="G159">
        <v>22514.78</v>
      </c>
    </row>
    <row r="160" spans="1:7" x14ac:dyDescent="0.4">
      <c r="A160" t="s">
        <v>3718</v>
      </c>
      <c r="B160">
        <v>1218671</v>
      </c>
      <c r="C160">
        <v>1319284</v>
      </c>
      <c r="D160">
        <v>1475309</v>
      </c>
      <c r="E160">
        <v>1067440</v>
      </c>
      <c r="F160">
        <v>1064478</v>
      </c>
      <c r="G160">
        <v>1406968</v>
      </c>
    </row>
    <row r="161" spans="1:7" x14ac:dyDescent="0.4">
      <c r="A161" t="s">
        <v>3717</v>
      </c>
      <c r="B161">
        <v>306494.5</v>
      </c>
      <c r="C161">
        <v>332704</v>
      </c>
      <c r="D161">
        <v>205803.1</v>
      </c>
      <c r="E161">
        <v>323134.8</v>
      </c>
      <c r="F161">
        <v>318723.59999999998</v>
      </c>
      <c r="G161">
        <v>513995.6</v>
      </c>
    </row>
    <row r="162" spans="1:7" x14ac:dyDescent="0.4">
      <c r="A162" t="s">
        <v>3716</v>
      </c>
      <c r="B162">
        <v>2511756</v>
      </c>
      <c r="C162">
        <v>2852760</v>
      </c>
      <c r="D162">
        <v>3514230</v>
      </c>
      <c r="E162">
        <v>2771795</v>
      </c>
      <c r="F162">
        <v>2967606</v>
      </c>
      <c r="G162">
        <v>4334198</v>
      </c>
    </row>
    <row r="163" spans="1:7" x14ac:dyDescent="0.4">
      <c r="A163" t="s">
        <v>3715</v>
      </c>
      <c r="B163">
        <v>253554.9</v>
      </c>
      <c r="C163">
        <v>261140.5</v>
      </c>
      <c r="D163">
        <v>230421.6</v>
      </c>
      <c r="E163">
        <v>236703.2</v>
      </c>
      <c r="F163">
        <v>188034.8</v>
      </c>
      <c r="G163">
        <v>235060.7</v>
      </c>
    </row>
    <row r="164" spans="1:7" x14ac:dyDescent="0.4">
      <c r="A164" t="s">
        <v>3714</v>
      </c>
      <c r="B164">
        <v>291758.5</v>
      </c>
      <c r="C164">
        <v>241774.7</v>
      </c>
      <c r="D164">
        <v>305448.5</v>
      </c>
      <c r="E164">
        <v>312393.40000000002</v>
      </c>
      <c r="F164">
        <v>328928.59999999998</v>
      </c>
      <c r="G164">
        <v>289918.59999999998</v>
      </c>
    </row>
    <row r="165" spans="1:7" x14ac:dyDescent="0.4">
      <c r="A165" t="s">
        <v>3713</v>
      </c>
      <c r="B165">
        <v>93728.31</v>
      </c>
      <c r="C165">
        <v>83597.53</v>
      </c>
      <c r="D165">
        <v>76598.039999999994</v>
      </c>
      <c r="E165">
        <v>30647.51</v>
      </c>
      <c r="F165">
        <v>66391.009999999995</v>
      </c>
      <c r="G165">
        <v>123134.1</v>
      </c>
    </row>
    <row r="166" spans="1:7" x14ac:dyDescent="0.4">
      <c r="A166" t="s">
        <v>3712</v>
      </c>
      <c r="B166">
        <v>116649</v>
      </c>
      <c r="C166">
        <v>95465.84</v>
      </c>
      <c r="D166">
        <v>96792.43</v>
      </c>
      <c r="E166">
        <v>88643.87</v>
      </c>
      <c r="F166">
        <v>125701.2</v>
      </c>
      <c r="G166">
        <v>147220</v>
      </c>
    </row>
    <row r="167" spans="1:7" x14ac:dyDescent="0.4">
      <c r="A167" t="s">
        <v>3711</v>
      </c>
      <c r="B167">
        <v>136076.6</v>
      </c>
      <c r="C167">
        <v>7915.7049999999999</v>
      </c>
      <c r="D167">
        <v>15552.56</v>
      </c>
      <c r="E167">
        <v>156009</v>
      </c>
      <c r="F167">
        <v>3400.7049999999999</v>
      </c>
      <c r="G167">
        <v>63425.19</v>
      </c>
    </row>
    <row r="168" spans="1:7" x14ac:dyDescent="0.4">
      <c r="A168" t="s">
        <v>3710</v>
      </c>
      <c r="B168">
        <v>14939.48</v>
      </c>
      <c r="C168">
        <v>12037.09</v>
      </c>
      <c r="D168">
        <v>17594.8</v>
      </c>
      <c r="E168">
        <v>18574.23</v>
      </c>
      <c r="F168">
        <v>19159.11</v>
      </c>
      <c r="G168">
        <v>20270.73</v>
      </c>
    </row>
    <row r="169" spans="1:7" x14ac:dyDescent="0.4">
      <c r="A169" t="s">
        <v>3709</v>
      </c>
      <c r="B169">
        <v>5847.2790000000005</v>
      </c>
      <c r="C169">
        <v>8628.5560000000005</v>
      </c>
      <c r="D169">
        <v>6303.2449999999999</v>
      </c>
      <c r="E169">
        <v>10546.51</v>
      </c>
      <c r="F169">
        <v>13509.84</v>
      </c>
      <c r="G169">
        <v>14141.77</v>
      </c>
    </row>
    <row r="170" spans="1:7" x14ac:dyDescent="0.4">
      <c r="A170" t="s">
        <v>3708</v>
      </c>
      <c r="B170">
        <v>16461.75</v>
      </c>
      <c r="C170">
        <v>16135.35</v>
      </c>
      <c r="D170">
        <v>10968.62</v>
      </c>
      <c r="E170">
        <v>124325.3</v>
      </c>
      <c r="F170">
        <v>173012.7</v>
      </c>
      <c r="G170">
        <v>305245.40000000002</v>
      </c>
    </row>
    <row r="171" spans="1:7" x14ac:dyDescent="0.4">
      <c r="A171" t="s">
        <v>3707</v>
      </c>
      <c r="B171">
        <v>31471.1</v>
      </c>
      <c r="C171">
        <v>29034.62</v>
      </c>
      <c r="D171">
        <v>25752.3</v>
      </c>
      <c r="E171">
        <v>29907.24</v>
      </c>
      <c r="F171">
        <v>33254.39</v>
      </c>
      <c r="G171">
        <v>56088.67</v>
      </c>
    </row>
    <row r="172" spans="1:7" x14ac:dyDescent="0.4">
      <c r="A172" t="s">
        <v>3706</v>
      </c>
      <c r="B172">
        <v>59279.55</v>
      </c>
      <c r="C172">
        <v>68504.55</v>
      </c>
      <c r="D172">
        <v>55367.32</v>
      </c>
      <c r="E172">
        <v>93718.24</v>
      </c>
      <c r="F172">
        <v>77760.570000000007</v>
      </c>
      <c r="G172">
        <v>72154.350000000006</v>
      </c>
    </row>
    <row r="173" spans="1:7" x14ac:dyDescent="0.4">
      <c r="A173" t="s">
        <v>3705</v>
      </c>
      <c r="B173">
        <v>1006906</v>
      </c>
      <c r="C173">
        <v>653282.80000000005</v>
      </c>
      <c r="D173">
        <v>871678.3</v>
      </c>
      <c r="E173">
        <v>985296.4</v>
      </c>
      <c r="F173">
        <v>878414.2</v>
      </c>
      <c r="G173">
        <v>1125900</v>
      </c>
    </row>
    <row r="174" spans="1:7" x14ac:dyDescent="0.4">
      <c r="A174" t="s">
        <v>3704</v>
      </c>
      <c r="B174">
        <v>20814.04</v>
      </c>
      <c r="C174">
        <v>23067.759999999998</v>
      </c>
      <c r="D174">
        <v>36950.89</v>
      </c>
      <c r="E174">
        <v>42538.55</v>
      </c>
      <c r="F174">
        <v>32914.78</v>
      </c>
      <c r="G174">
        <v>18111.47</v>
      </c>
    </row>
    <row r="175" spans="1:7" x14ac:dyDescent="0.4">
      <c r="A175" t="s">
        <v>3703</v>
      </c>
      <c r="B175">
        <v>71864.19</v>
      </c>
      <c r="C175">
        <v>74328.100000000006</v>
      </c>
      <c r="D175">
        <v>94275.12</v>
      </c>
      <c r="E175">
        <v>88016.97</v>
      </c>
      <c r="F175">
        <v>84578.18</v>
      </c>
      <c r="G175">
        <v>53010.57</v>
      </c>
    </row>
    <row r="176" spans="1:7" x14ac:dyDescent="0.4">
      <c r="A176" t="s">
        <v>3702</v>
      </c>
      <c r="B176">
        <v>54738.01</v>
      </c>
      <c r="C176">
        <v>65475.85</v>
      </c>
      <c r="D176">
        <v>57104.08</v>
      </c>
      <c r="E176">
        <v>69895.460000000006</v>
      </c>
      <c r="F176">
        <v>64653.11</v>
      </c>
      <c r="G176">
        <v>51953.5</v>
      </c>
    </row>
    <row r="177" spans="1:7" x14ac:dyDescent="0.4">
      <c r="A177" t="s">
        <v>3701</v>
      </c>
      <c r="B177">
        <v>15157.23</v>
      </c>
      <c r="C177">
        <v>9999.6919999999991</v>
      </c>
      <c r="D177">
        <v>13528.79</v>
      </c>
      <c r="E177">
        <v>15708.33</v>
      </c>
      <c r="F177">
        <v>9618.19</v>
      </c>
      <c r="G177">
        <v>13590.77</v>
      </c>
    </row>
    <row r="178" spans="1:7" x14ac:dyDescent="0.4">
      <c r="A178" t="s">
        <v>3700</v>
      </c>
      <c r="B178">
        <v>1773.885</v>
      </c>
      <c r="C178">
        <v>1374.857</v>
      </c>
      <c r="D178">
        <v>3620.8119999999999</v>
      </c>
      <c r="E178">
        <v>558685.9</v>
      </c>
      <c r="F178">
        <v>157795.4</v>
      </c>
      <c r="G178">
        <v>530173.19999999995</v>
      </c>
    </row>
    <row r="179" spans="1:7" x14ac:dyDescent="0.4">
      <c r="A179" t="s">
        <v>3699</v>
      </c>
      <c r="B179">
        <v>3201085</v>
      </c>
      <c r="C179">
        <v>3250322</v>
      </c>
      <c r="D179">
        <v>2910275</v>
      </c>
      <c r="E179">
        <v>3413062</v>
      </c>
      <c r="F179">
        <v>3812299</v>
      </c>
      <c r="G179">
        <v>3677481</v>
      </c>
    </row>
    <row r="180" spans="1:7" x14ac:dyDescent="0.4">
      <c r="A180" t="s">
        <v>3698</v>
      </c>
      <c r="B180">
        <v>515574.7</v>
      </c>
      <c r="C180">
        <v>406256.3</v>
      </c>
      <c r="D180">
        <v>449619.4</v>
      </c>
      <c r="E180">
        <v>370543.6</v>
      </c>
      <c r="F180">
        <v>374196.5</v>
      </c>
      <c r="G180">
        <v>543073.69999999995</v>
      </c>
    </row>
    <row r="181" spans="1:7" x14ac:dyDescent="0.4">
      <c r="A181" t="s">
        <v>3697</v>
      </c>
      <c r="B181">
        <v>596313.80000000005</v>
      </c>
      <c r="C181">
        <v>568648.6</v>
      </c>
      <c r="D181">
        <v>529510.30000000005</v>
      </c>
      <c r="E181">
        <v>647439.69999999995</v>
      </c>
      <c r="F181">
        <v>753446.8</v>
      </c>
      <c r="G181">
        <v>895373.1</v>
      </c>
    </row>
    <row r="182" spans="1:7" x14ac:dyDescent="0.4">
      <c r="A182" t="s">
        <v>3696</v>
      </c>
      <c r="B182">
        <v>588378.19999999995</v>
      </c>
      <c r="C182">
        <v>636262.6</v>
      </c>
      <c r="D182">
        <v>573393.5</v>
      </c>
      <c r="E182">
        <v>464068.8</v>
      </c>
      <c r="F182">
        <v>208095.6</v>
      </c>
      <c r="G182">
        <v>491358.2</v>
      </c>
    </row>
    <row r="183" spans="1:7" x14ac:dyDescent="0.4">
      <c r="A183" t="s">
        <v>3695</v>
      </c>
      <c r="B183">
        <v>569692.1</v>
      </c>
      <c r="C183">
        <v>537170.80000000005</v>
      </c>
      <c r="D183">
        <v>524255.3</v>
      </c>
      <c r="E183">
        <v>743212.5</v>
      </c>
      <c r="F183">
        <v>532334.19999999995</v>
      </c>
      <c r="G183">
        <v>607127.6</v>
      </c>
    </row>
    <row r="184" spans="1:7" x14ac:dyDescent="0.4">
      <c r="A184" t="s">
        <v>3694</v>
      </c>
      <c r="B184">
        <v>815100.5</v>
      </c>
      <c r="C184">
        <v>639740.4</v>
      </c>
      <c r="D184">
        <v>422774</v>
      </c>
      <c r="E184">
        <v>632627.9</v>
      </c>
      <c r="F184">
        <v>586908.4</v>
      </c>
      <c r="G184">
        <v>749184.2</v>
      </c>
    </row>
    <row r="185" spans="1:7" x14ac:dyDescent="0.4">
      <c r="A185" t="s">
        <v>3693</v>
      </c>
      <c r="B185">
        <v>261872</v>
      </c>
      <c r="C185">
        <v>303062.8</v>
      </c>
      <c r="D185">
        <v>246322.4</v>
      </c>
      <c r="E185">
        <v>329428.5</v>
      </c>
      <c r="F185">
        <v>260477.5</v>
      </c>
      <c r="G185">
        <v>366646.4</v>
      </c>
    </row>
    <row r="186" spans="1:7" x14ac:dyDescent="0.4">
      <c r="A186" t="s">
        <v>3692</v>
      </c>
      <c r="B186">
        <v>1742046</v>
      </c>
      <c r="C186">
        <v>1480908</v>
      </c>
      <c r="D186">
        <v>1220737</v>
      </c>
      <c r="E186">
        <v>2776398</v>
      </c>
      <c r="F186">
        <v>1923699</v>
      </c>
      <c r="G186">
        <v>3105154</v>
      </c>
    </row>
    <row r="187" spans="1:7" x14ac:dyDescent="0.4">
      <c r="A187" t="s">
        <v>3691</v>
      </c>
      <c r="B187">
        <v>105744.9</v>
      </c>
      <c r="C187">
        <v>154966.70000000001</v>
      </c>
      <c r="D187">
        <v>157894.20000000001</v>
      </c>
      <c r="E187">
        <v>181019.3</v>
      </c>
      <c r="F187">
        <v>164305.5</v>
      </c>
      <c r="G187">
        <v>109673.1</v>
      </c>
    </row>
    <row r="188" spans="1:7" x14ac:dyDescent="0.4">
      <c r="A188" t="s">
        <v>3690</v>
      </c>
      <c r="B188">
        <v>53573.55</v>
      </c>
      <c r="C188">
        <v>165581</v>
      </c>
      <c r="D188">
        <v>86424.02</v>
      </c>
      <c r="E188">
        <v>43558.48</v>
      </c>
      <c r="F188">
        <v>47966.46</v>
      </c>
      <c r="G188">
        <v>46103.71</v>
      </c>
    </row>
    <row r="189" spans="1:7" x14ac:dyDescent="0.4">
      <c r="A189" t="s">
        <v>3689</v>
      </c>
      <c r="B189">
        <v>173141.5</v>
      </c>
      <c r="C189">
        <v>161544</v>
      </c>
      <c r="D189">
        <v>110555.7</v>
      </c>
      <c r="E189">
        <v>96380.57</v>
      </c>
      <c r="F189">
        <v>127705.2</v>
      </c>
      <c r="G189">
        <v>105689.1</v>
      </c>
    </row>
    <row r="190" spans="1:7" x14ac:dyDescent="0.4">
      <c r="A190" t="s">
        <v>3688</v>
      </c>
      <c r="B190">
        <v>10417.75</v>
      </c>
      <c r="C190">
        <v>9815.4369999999999</v>
      </c>
      <c r="D190">
        <v>8202.6419999999998</v>
      </c>
      <c r="E190">
        <v>10310.299999999999</v>
      </c>
      <c r="F190">
        <v>7404.7579999999998</v>
      </c>
      <c r="G190">
        <v>10858.92</v>
      </c>
    </row>
    <row r="191" spans="1:7" x14ac:dyDescent="0.4">
      <c r="A191" t="s">
        <v>2356</v>
      </c>
      <c r="B191">
        <v>28500.16</v>
      </c>
      <c r="C191">
        <v>26788.74</v>
      </c>
      <c r="D191">
        <v>27619.84</v>
      </c>
      <c r="E191">
        <v>26565.3</v>
      </c>
      <c r="F191">
        <v>23492.77</v>
      </c>
      <c r="G191">
        <v>31729.53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181"/>
  <sheetViews>
    <sheetView workbookViewId="0">
      <selection activeCell="A2" sqref="A2"/>
    </sheetView>
  </sheetViews>
  <sheetFormatPr defaultColWidth="9.15234375" defaultRowHeight="15" x14ac:dyDescent="0.45"/>
  <cols>
    <col min="1" max="1" width="5.15234375" style="4" customWidth="1"/>
    <col min="2" max="2" width="40.3828125" style="4" customWidth="1"/>
    <col min="3" max="3" width="17" style="4" bestFit="1" customWidth="1"/>
    <col min="4" max="4" width="45.3828125" style="4" customWidth="1"/>
    <col min="5" max="5" width="9.15234375" style="5"/>
    <col min="6" max="7" width="11" style="5" customWidth="1"/>
    <col min="8" max="8" width="11" style="6" customWidth="1"/>
    <col min="9" max="9" width="15.53515625" style="6" customWidth="1"/>
    <col min="10" max="10" width="11" style="6" customWidth="1"/>
    <col min="11" max="14" width="12.84375" style="124" bestFit="1" customWidth="1"/>
    <col min="15" max="18" width="11.53515625" style="4" bestFit="1" customWidth="1"/>
    <col min="19" max="19" width="14.15234375" style="4" customWidth="1"/>
    <col min="20" max="22" width="12.84375" style="4" bestFit="1" customWidth="1"/>
    <col min="23" max="24" width="9.84375" style="4" bestFit="1" customWidth="1"/>
    <col min="25" max="25" width="9.15234375" style="4"/>
    <col min="26" max="26" width="13.15234375" style="4" bestFit="1" customWidth="1"/>
    <col min="27" max="27" width="13.3046875" style="4" bestFit="1" customWidth="1"/>
    <col min="28" max="28" width="11.3828125" style="4" customWidth="1"/>
    <col min="29" max="16384" width="9.15234375" style="4"/>
  </cols>
  <sheetData>
    <row r="1" spans="1:34" ht="15.45" thickBot="1" x14ac:dyDescent="0.5">
      <c r="A1" s="2" t="s">
        <v>4864</v>
      </c>
      <c r="B1" s="3"/>
      <c r="I1" s="198" t="s">
        <v>3871</v>
      </c>
      <c r="J1" s="199"/>
      <c r="K1" s="199"/>
      <c r="L1" s="200" t="s">
        <v>3872</v>
      </c>
      <c r="M1" s="201"/>
      <c r="N1" s="202"/>
      <c r="O1" s="203" t="s">
        <v>3873</v>
      </c>
      <c r="P1" s="204"/>
      <c r="Q1" s="204"/>
      <c r="R1" s="204"/>
      <c r="S1" s="204"/>
      <c r="T1" s="205" t="s">
        <v>3874</v>
      </c>
      <c r="U1" s="206"/>
      <c r="V1" s="207"/>
      <c r="W1" s="208" t="s">
        <v>3875</v>
      </c>
      <c r="X1" s="209"/>
      <c r="Y1" s="210"/>
      <c r="AB1" s="7"/>
    </row>
    <row r="2" spans="1:34" s="15" customFormat="1" ht="45.45" thickBot="1" x14ac:dyDescent="0.45">
      <c r="A2" s="8" t="s">
        <v>3876</v>
      </c>
      <c r="B2" s="9" t="s">
        <v>3877</v>
      </c>
      <c r="C2" s="8" t="s">
        <v>3878</v>
      </c>
      <c r="D2" s="8" t="s">
        <v>3879</v>
      </c>
      <c r="E2" s="8" t="s">
        <v>3880</v>
      </c>
      <c r="F2" s="8" t="s">
        <v>3881</v>
      </c>
      <c r="G2" s="8" t="s">
        <v>3882</v>
      </c>
      <c r="H2" s="8" t="s">
        <v>3883</v>
      </c>
      <c r="I2" s="10" t="s">
        <v>3884</v>
      </c>
      <c r="J2" s="10" t="s">
        <v>3885</v>
      </c>
      <c r="K2" s="10" t="s">
        <v>3886</v>
      </c>
      <c r="L2" s="11" t="s">
        <v>3887</v>
      </c>
      <c r="M2" s="11" t="s">
        <v>3888</v>
      </c>
      <c r="N2" s="11" t="s">
        <v>3889</v>
      </c>
      <c r="O2" s="135" t="s">
        <v>3890</v>
      </c>
      <c r="P2" s="135" t="s">
        <v>3891</v>
      </c>
      <c r="Q2" s="135" t="s">
        <v>3892</v>
      </c>
      <c r="R2" s="135" t="s">
        <v>3893</v>
      </c>
      <c r="S2" s="135" t="s">
        <v>3894</v>
      </c>
      <c r="T2" s="12" t="s">
        <v>3895</v>
      </c>
      <c r="U2" s="12" t="s">
        <v>3896</v>
      </c>
      <c r="V2" s="12" t="s">
        <v>3897</v>
      </c>
      <c r="W2" s="131" t="s">
        <v>3898</v>
      </c>
      <c r="X2" s="131" t="s">
        <v>3899</v>
      </c>
      <c r="Y2" s="132" t="s">
        <v>3900</v>
      </c>
      <c r="Z2" s="13" t="s">
        <v>3901</v>
      </c>
      <c r="AA2" s="13" t="s">
        <v>3902</v>
      </c>
      <c r="AB2" s="14" t="s">
        <v>3903</v>
      </c>
      <c r="AC2" s="13" t="s">
        <v>3904</v>
      </c>
      <c r="AD2"/>
      <c r="AE2"/>
    </row>
    <row r="3" spans="1:34" ht="15.45" thickBot="1" x14ac:dyDescent="0.5">
      <c r="A3" s="16">
        <v>1</v>
      </c>
      <c r="B3" s="17" t="s">
        <v>3905</v>
      </c>
      <c r="C3" s="18" t="s">
        <v>3906</v>
      </c>
      <c r="D3" s="19" t="s">
        <v>3907</v>
      </c>
      <c r="E3" s="19">
        <v>90.055689999999998</v>
      </c>
      <c r="F3" s="19">
        <v>90.055679999999995</v>
      </c>
      <c r="G3" s="19">
        <v>0.66483250000000005</v>
      </c>
      <c r="H3" s="19" t="s">
        <v>3908</v>
      </c>
      <c r="I3" s="19">
        <v>8798156</v>
      </c>
      <c r="J3" s="19">
        <v>10400810</v>
      </c>
      <c r="K3" s="19">
        <v>13409650</v>
      </c>
      <c r="L3" s="19">
        <v>21558080</v>
      </c>
      <c r="M3" s="19">
        <v>21936590</v>
      </c>
      <c r="N3" s="19">
        <v>16483060</v>
      </c>
      <c r="O3" s="133">
        <v>1351134</v>
      </c>
      <c r="P3" s="133">
        <v>1050481</v>
      </c>
      <c r="Q3" s="133">
        <v>1027624</v>
      </c>
      <c r="R3" s="133">
        <v>876754.2</v>
      </c>
      <c r="S3" s="133">
        <v>411233.9</v>
      </c>
      <c r="T3" s="129">
        <v>14448810</v>
      </c>
      <c r="U3" s="129">
        <v>13328110</v>
      </c>
      <c r="V3" s="129">
        <v>5159403</v>
      </c>
      <c r="W3" s="20">
        <f>_xlfn.STDEV.P(T3:V3)</f>
        <v>4140274.0777969705</v>
      </c>
      <c r="X3" s="21">
        <f>AVERAGE(T3:V3)</f>
        <v>10978774.333333334</v>
      </c>
      <c r="Y3" s="22">
        <f>W3/X3</f>
        <v>0.37711623830598551</v>
      </c>
      <c r="Z3" s="23">
        <f>MEDIAN(I3:K3)</f>
        <v>10400810</v>
      </c>
      <c r="AA3" s="24">
        <f>MEDIAN(L3:N3)</f>
        <v>21558080</v>
      </c>
      <c r="AB3" s="25">
        <f>AA3/Z3</f>
        <v>2.0727308738454022</v>
      </c>
      <c r="AC3" s="26">
        <f>_xlfn.T.TEST(I3:K3,L3:N3,2,2)</f>
        <v>1.4687285815983756E-2</v>
      </c>
      <c r="AD3" t="s">
        <v>3905</v>
      </c>
      <c r="AE3" s="4" t="s">
        <v>3909</v>
      </c>
      <c r="AF3" s="4" t="s">
        <v>4246</v>
      </c>
      <c r="AG3" s="4" t="s">
        <v>3910</v>
      </c>
      <c r="AH3" s="4" t="s">
        <v>3911</v>
      </c>
    </row>
    <row r="4" spans="1:34" ht="15.45" thickBot="1" x14ac:dyDescent="0.5">
      <c r="A4" s="16">
        <v>2</v>
      </c>
      <c r="B4" s="17" t="s">
        <v>3912</v>
      </c>
      <c r="C4" s="18" t="s">
        <v>3913</v>
      </c>
      <c r="D4" s="19" t="s">
        <v>3907</v>
      </c>
      <c r="E4" s="19">
        <v>175.119</v>
      </c>
      <c r="F4" s="19">
        <v>175.119</v>
      </c>
      <c r="G4" s="19">
        <v>0.59647720000000004</v>
      </c>
      <c r="H4" s="19" t="s">
        <v>3908</v>
      </c>
      <c r="I4" s="19">
        <v>5528512</v>
      </c>
      <c r="J4" s="19">
        <v>6396712</v>
      </c>
      <c r="K4" s="19">
        <v>8662522</v>
      </c>
      <c r="L4" s="19">
        <v>11565350</v>
      </c>
      <c r="M4" s="19">
        <v>11524780</v>
      </c>
      <c r="N4" s="19">
        <v>10014830</v>
      </c>
      <c r="O4" s="133">
        <v>1151867</v>
      </c>
      <c r="P4" s="133">
        <v>0</v>
      </c>
      <c r="Q4" s="133">
        <v>209813.8</v>
      </c>
      <c r="R4" s="133">
        <v>186786</v>
      </c>
      <c r="S4" s="133">
        <v>114256.3</v>
      </c>
      <c r="T4" s="129">
        <v>8483389</v>
      </c>
      <c r="U4" s="129">
        <v>8850471</v>
      </c>
      <c r="V4" s="129">
        <v>7200594</v>
      </c>
      <c r="W4" s="20">
        <f t="shared" ref="W4:W67" si="0">_xlfn.STDEV.P(T4:V4)</f>
        <v>707295.81442106352</v>
      </c>
      <c r="X4" s="21">
        <f t="shared" ref="X4:X67" si="1">AVERAGE(T4:V4)</f>
        <v>8178151.333333333</v>
      </c>
      <c r="Y4" s="22">
        <f t="shared" ref="Y4:Y67" si="2">W4/X4</f>
        <v>8.648602668162865E-2</v>
      </c>
      <c r="Z4" s="23">
        <f t="shared" ref="Z4:Z67" si="3">MEDIAN(I4:K4)</f>
        <v>6396712</v>
      </c>
      <c r="AA4" s="24">
        <f t="shared" ref="AA4:AA67" si="4">MEDIAN(L4:N4)</f>
        <v>11524780</v>
      </c>
      <c r="AB4" s="25">
        <f t="shared" ref="AB4:AB67" si="5">AA4/Z4</f>
        <v>1.8016724842387777</v>
      </c>
      <c r="AC4" s="26">
        <f t="shared" ref="AC4:AC67" si="6">_xlfn.T.TEST(I4:K4,L4:N4,2,2)</f>
        <v>1.7251547895392062E-2</v>
      </c>
      <c r="AD4" t="s">
        <v>3912</v>
      </c>
      <c r="AE4" s="4" t="s">
        <v>3909</v>
      </c>
      <c r="AF4" s="27"/>
      <c r="AG4" s="4" t="s">
        <v>3914</v>
      </c>
      <c r="AH4" s="4" t="s">
        <v>3915</v>
      </c>
    </row>
    <row r="5" spans="1:34" ht="15.45" thickBot="1" x14ac:dyDescent="0.5">
      <c r="A5" s="16">
        <v>3</v>
      </c>
      <c r="B5" s="17" t="s">
        <v>3916</v>
      </c>
      <c r="C5" s="18" t="s">
        <v>3917</v>
      </c>
      <c r="D5" s="19" t="s">
        <v>3907</v>
      </c>
      <c r="E5" s="19">
        <v>133.0608</v>
      </c>
      <c r="F5" s="19">
        <v>133.0608</v>
      </c>
      <c r="G5" s="19">
        <v>0.66667399999999999</v>
      </c>
      <c r="H5" s="19" t="s">
        <v>3908</v>
      </c>
      <c r="I5" s="19">
        <v>814489.5</v>
      </c>
      <c r="J5" s="19">
        <v>928594.8</v>
      </c>
      <c r="K5" s="19">
        <v>1270757</v>
      </c>
      <c r="L5" s="19">
        <v>1829765</v>
      </c>
      <c r="M5" s="19">
        <v>2098891</v>
      </c>
      <c r="N5" s="19">
        <v>1563145</v>
      </c>
      <c r="O5" s="133">
        <v>182548.3</v>
      </c>
      <c r="P5" s="133">
        <v>228139.8</v>
      </c>
      <c r="Q5" s="133">
        <v>191595.3</v>
      </c>
      <c r="R5" s="133">
        <v>137994.70000000001</v>
      </c>
      <c r="S5" s="133">
        <v>57405.8</v>
      </c>
      <c r="T5" s="129">
        <v>1005576</v>
      </c>
      <c r="U5" s="129">
        <v>1274684</v>
      </c>
      <c r="V5" s="129">
        <v>565275.1</v>
      </c>
      <c r="W5" s="20">
        <f t="shared" si="0"/>
        <v>292412.37730377709</v>
      </c>
      <c r="X5" s="21">
        <f t="shared" si="1"/>
        <v>948511.70000000007</v>
      </c>
      <c r="Y5" s="22">
        <f t="shared" si="2"/>
        <v>0.30828547218107805</v>
      </c>
      <c r="Z5" s="23">
        <f t="shared" si="3"/>
        <v>928594.8</v>
      </c>
      <c r="AA5" s="24">
        <f t="shared" si="4"/>
        <v>1829765</v>
      </c>
      <c r="AB5" s="25">
        <f t="shared" si="5"/>
        <v>1.9704665587186143</v>
      </c>
      <c r="AC5" s="26">
        <f t="shared" si="6"/>
        <v>1.6174797225103055E-2</v>
      </c>
      <c r="AD5" t="s">
        <v>3916</v>
      </c>
      <c r="AE5" s="4" t="s">
        <v>3909</v>
      </c>
      <c r="AF5" s="28"/>
      <c r="AG5" s="4" t="s">
        <v>3909</v>
      </c>
      <c r="AH5" s="4" t="s">
        <v>3918</v>
      </c>
    </row>
    <row r="6" spans="1:34" ht="15.45" thickBot="1" x14ac:dyDescent="0.5">
      <c r="A6" s="16">
        <v>4</v>
      </c>
      <c r="B6" s="17" t="s">
        <v>3919</v>
      </c>
      <c r="C6" s="18" t="s">
        <v>3920</v>
      </c>
      <c r="D6" s="19" t="s">
        <v>3907</v>
      </c>
      <c r="E6" s="19">
        <v>134.04490000000001</v>
      </c>
      <c r="F6" s="19">
        <v>134.04490000000001</v>
      </c>
      <c r="G6" s="19">
        <v>0.69282929999999998</v>
      </c>
      <c r="H6" s="19" t="s">
        <v>3908</v>
      </c>
      <c r="I6" s="19">
        <v>3839533</v>
      </c>
      <c r="J6" s="19">
        <v>3488822</v>
      </c>
      <c r="K6" s="19">
        <v>4139421</v>
      </c>
      <c r="L6" s="19">
        <v>7989826</v>
      </c>
      <c r="M6" s="19">
        <v>6912950</v>
      </c>
      <c r="N6" s="19">
        <v>5031736</v>
      </c>
      <c r="O6" s="133">
        <v>266921.09999999998</v>
      </c>
      <c r="P6" s="133">
        <v>185190.6</v>
      </c>
      <c r="Q6" s="133">
        <v>182350.3</v>
      </c>
      <c r="R6" s="133">
        <v>156419.20000000001</v>
      </c>
      <c r="S6" s="133">
        <v>29301.19</v>
      </c>
      <c r="T6" s="129">
        <v>4154075</v>
      </c>
      <c r="U6" s="129">
        <v>4639962</v>
      </c>
      <c r="V6" s="129">
        <v>1860344</v>
      </c>
      <c r="W6" s="20">
        <f t="shared" si="0"/>
        <v>1212140.6364616095</v>
      </c>
      <c r="X6" s="21">
        <f t="shared" si="1"/>
        <v>3551460.3333333335</v>
      </c>
      <c r="Y6" s="22">
        <f t="shared" si="2"/>
        <v>0.3413076657747483</v>
      </c>
      <c r="Z6" s="23">
        <f t="shared" si="3"/>
        <v>3839533</v>
      </c>
      <c r="AA6" s="24">
        <f t="shared" si="4"/>
        <v>6912950</v>
      </c>
      <c r="AB6" s="25">
        <f t="shared" si="5"/>
        <v>1.8004663587993643</v>
      </c>
      <c r="AC6" s="26">
        <f t="shared" si="6"/>
        <v>3.3202285930562354E-2</v>
      </c>
      <c r="AD6" t="s">
        <v>3919</v>
      </c>
      <c r="AE6" s="4" t="s">
        <v>3909</v>
      </c>
      <c r="AF6" s="29"/>
      <c r="AG6" s="4" t="s">
        <v>3921</v>
      </c>
      <c r="AH6" s="4" t="s">
        <v>3922</v>
      </c>
    </row>
    <row r="7" spans="1:34" ht="15.45" thickBot="1" x14ac:dyDescent="0.5">
      <c r="A7" s="16">
        <v>5</v>
      </c>
      <c r="B7" s="17" t="s">
        <v>3923</v>
      </c>
      <c r="C7" s="18" t="s">
        <v>3924</v>
      </c>
      <c r="D7" s="19" t="s">
        <v>3907</v>
      </c>
      <c r="E7" s="19">
        <v>122.0274</v>
      </c>
      <c r="F7" s="19">
        <v>122.0273</v>
      </c>
      <c r="G7" s="19">
        <v>0.67299629999999999</v>
      </c>
      <c r="H7" s="19" t="s">
        <v>3908</v>
      </c>
      <c r="I7" s="19">
        <v>1365006</v>
      </c>
      <c r="J7" s="19">
        <v>1382925</v>
      </c>
      <c r="K7" s="19">
        <v>2027633</v>
      </c>
      <c r="L7" s="19">
        <v>1214952</v>
      </c>
      <c r="M7" s="19">
        <v>1262223</v>
      </c>
      <c r="N7" s="19">
        <v>866243.2</v>
      </c>
      <c r="O7" s="133">
        <v>0</v>
      </c>
      <c r="P7" s="133">
        <v>0</v>
      </c>
      <c r="Q7" s="133">
        <v>0</v>
      </c>
      <c r="R7" s="133">
        <v>2961.43</v>
      </c>
      <c r="S7" s="133">
        <v>3451.3359999999998</v>
      </c>
      <c r="T7" s="129">
        <v>1114393</v>
      </c>
      <c r="U7" s="129">
        <v>1224329</v>
      </c>
      <c r="V7" s="129">
        <v>386814.3</v>
      </c>
      <c r="W7" s="20">
        <f t="shared" si="0"/>
        <v>371616.22400681971</v>
      </c>
      <c r="X7" s="21">
        <f t="shared" si="1"/>
        <v>908512.1</v>
      </c>
      <c r="Y7" s="22">
        <f t="shared" si="2"/>
        <v>0.40903827698807721</v>
      </c>
      <c r="Z7" s="23">
        <f t="shared" si="3"/>
        <v>1382925</v>
      </c>
      <c r="AA7" s="24">
        <f t="shared" si="4"/>
        <v>1214952</v>
      </c>
      <c r="AB7" s="25">
        <f t="shared" si="5"/>
        <v>0.87853788166386459</v>
      </c>
      <c r="AC7" s="26">
        <f t="shared" si="6"/>
        <v>0.13015912790392792</v>
      </c>
      <c r="AD7" t="s">
        <v>3923</v>
      </c>
      <c r="AE7" s="4" t="s">
        <v>3914</v>
      </c>
      <c r="AF7" s="30"/>
      <c r="AG7" s="4" t="s">
        <v>3925</v>
      </c>
      <c r="AH7" s="4" t="s">
        <v>3926</v>
      </c>
    </row>
    <row r="8" spans="1:34" ht="15.45" thickBot="1" x14ac:dyDescent="0.5">
      <c r="A8" s="16">
        <v>6</v>
      </c>
      <c r="B8" s="17" t="s">
        <v>3927</v>
      </c>
      <c r="C8" s="18" t="s">
        <v>3928</v>
      </c>
      <c r="D8" s="19" t="s">
        <v>3907</v>
      </c>
      <c r="E8" s="19">
        <v>148.06039999999999</v>
      </c>
      <c r="F8" s="19">
        <v>148.06039999999999</v>
      </c>
      <c r="G8" s="19">
        <v>0.68165940000000003</v>
      </c>
      <c r="H8" s="19" t="s">
        <v>3908</v>
      </c>
      <c r="I8" s="19">
        <v>6949216</v>
      </c>
      <c r="J8" s="19">
        <v>7692626</v>
      </c>
      <c r="K8" s="19">
        <v>8293182</v>
      </c>
      <c r="L8" s="19">
        <v>13302830</v>
      </c>
      <c r="M8" s="19">
        <v>13642580</v>
      </c>
      <c r="N8" s="19">
        <v>9604000</v>
      </c>
      <c r="O8" s="133">
        <v>464410.3</v>
      </c>
      <c r="P8" s="133">
        <v>329835.8</v>
      </c>
      <c r="Q8" s="133">
        <v>227951.4</v>
      </c>
      <c r="R8" s="133">
        <v>216545.5</v>
      </c>
      <c r="S8" s="133">
        <v>146531.9</v>
      </c>
      <c r="T8" s="129">
        <v>8633722</v>
      </c>
      <c r="U8" s="129">
        <v>9646259</v>
      </c>
      <c r="V8" s="129">
        <v>3959371</v>
      </c>
      <c r="W8" s="20">
        <f t="shared" si="0"/>
        <v>2476904.0615726095</v>
      </c>
      <c r="X8" s="21">
        <f t="shared" si="1"/>
        <v>7413117.333333333</v>
      </c>
      <c r="Y8" s="22">
        <f t="shared" si="2"/>
        <v>0.33412449178905163</v>
      </c>
      <c r="Z8" s="23">
        <f t="shared" si="3"/>
        <v>7692626</v>
      </c>
      <c r="AA8" s="24">
        <f t="shared" si="4"/>
        <v>13302830</v>
      </c>
      <c r="AB8" s="25">
        <f t="shared" si="5"/>
        <v>1.7292963417173797</v>
      </c>
      <c r="AC8" s="26">
        <f t="shared" si="6"/>
        <v>2.829231896142646E-2</v>
      </c>
      <c r="AD8" t="s">
        <v>3927</v>
      </c>
      <c r="AE8" s="4" t="s">
        <v>3909</v>
      </c>
      <c r="AF8" s="31"/>
      <c r="AG8" s="4" t="s">
        <v>3929</v>
      </c>
      <c r="AH8" s="4" t="s">
        <v>3930</v>
      </c>
    </row>
    <row r="9" spans="1:34" ht="15.45" thickBot="1" x14ac:dyDescent="0.5">
      <c r="A9" s="16">
        <v>7</v>
      </c>
      <c r="B9" s="17" t="s">
        <v>3931</v>
      </c>
      <c r="C9" s="18" t="s">
        <v>3932</v>
      </c>
      <c r="D9" s="19" t="s">
        <v>3907</v>
      </c>
      <c r="E9" s="19">
        <v>147.07640000000001</v>
      </c>
      <c r="F9" s="19">
        <v>147.07640000000001</v>
      </c>
      <c r="G9" s="19">
        <v>0.66589880000000001</v>
      </c>
      <c r="H9" s="19" t="s">
        <v>3908</v>
      </c>
      <c r="I9" s="19">
        <v>4435968</v>
      </c>
      <c r="J9" s="19">
        <v>5192974</v>
      </c>
      <c r="K9" s="19">
        <v>6374594</v>
      </c>
      <c r="L9" s="19">
        <v>8005740</v>
      </c>
      <c r="M9" s="19">
        <v>8518429</v>
      </c>
      <c r="N9" s="19">
        <v>6302726</v>
      </c>
      <c r="O9" s="133">
        <v>3307310</v>
      </c>
      <c r="P9" s="133">
        <v>3591037</v>
      </c>
      <c r="Q9" s="133">
        <v>3369418</v>
      </c>
      <c r="R9" s="133">
        <v>2740484</v>
      </c>
      <c r="S9" s="133">
        <v>1154827</v>
      </c>
      <c r="T9" s="129">
        <v>4888204</v>
      </c>
      <c r="U9" s="129">
        <v>6016420</v>
      </c>
      <c r="V9" s="129">
        <v>3776662</v>
      </c>
      <c r="W9" s="20">
        <f t="shared" si="0"/>
        <v>914385.8205243561</v>
      </c>
      <c r="X9" s="21">
        <f t="shared" si="1"/>
        <v>4893762</v>
      </c>
      <c r="Y9" s="22">
        <f t="shared" si="2"/>
        <v>0.18684721907693019</v>
      </c>
      <c r="Z9" s="23">
        <f t="shared" si="3"/>
        <v>5192974</v>
      </c>
      <c r="AA9" s="24">
        <f t="shared" si="4"/>
        <v>8005740</v>
      </c>
      <c r="AB9" s="25">
        <f t="shared" si="5"/>
        <v>1.5416483887652817</v>
      </c>
      <c r="AC9" s="26">
        <f t="shared" si="6"/>
        <v>6.0199495205892586E-2</v>
      </c>
      <c r="AD9" t="s">
        <v>3931</v>
      </c>
      <c r="AE9" s="4" t="s">
        <v>3909</v>
      </c>
    </row>
    <row r="10" spans="1:34" ht="15.45" thickBot="1" x14ac:dyDescent="0.5">
      <c r="A10" s="16">
        <v>8</v>
      </c>
      <c r="B10" s="17" t="s">
        <v>3933</v>
      </c>
      <c r="C10" s="18" t="s">
        <v>3934</v>
      </c>
      <c r="D10" s="19" t="s">
        <v>3907</v>
      </c>
      <c r="E10" s="19">
        <v>76.040180000000007</v>
      </c>
      <c r="F10" s="19">
        <v>76.040180000000007</v>
      </c>
      <c r="G10" s="19">
        <v>0.65971749999999996</v>
      </c>
      <c r="H10" s="19" t="s">
        <v>3908</v>
      </c>
      <c r="I10" s="19">
        <v>2804337</v>
      </c>
      <c r="J10" s="19">
        <v>2760567</v>
      </c>
      <c r="K10" s="19">
        <v>3751398</v>
      </c>
      <c r="L10" s="19">
        <v>4738180</v>
      </c>
      <c r="M10" s="19">
        <v>4842046</v>
      </c>
      <c r="N10" s="19">
        <v>4282664</v>
      </c>
      <c r="O10" s="133">
        <v>1971794</v>
      </c>
      <c r="P10" s="133">
        <v>2042553</v>
      </c>
      <c r="Q10" s="133">
        <v>1948322</v>
      </c>
      <c r="R10" s="133">
        <v>1698671</v>
      </c>
      <c r="S10" s="133">
        <v>379591.5</v>
      </c>
      <c r="T10" s="129">
        <v>3632980</v>
      </c>
      <c r="U10" s="129">
        <v>3975505</v>
      </c>
      <c r="V10" s="129">
        <v>2866928</v>
      </c>
      <c r="W10" s="20">
        <f t="shared" si="0"/>
        <v>463453.4625154456</v>
      </c>
      <c r="X10" s="21">
        <f t="shared" si="1"/>
        <v>3491804.3333333335</v>
      </c>
      <c r="Y10" s="22">
        <f t="shared" si="2"/>
        <v>0.13272606889545421</v>
      </c>
      <c r="Z10" s="23">
        <f t="shared" si="3"/>
        <v>2804337</v>
      </c>
      <c r="AA10" s="24">
        <f t="shared" si="4"/>
        <v>4738180</v>
      </c>
      <c r="AB10" s="25">
        <f t="shared" si="5"/>
        <v>1.6895900884950703</v>
      </c>
      <c r="AC10" s="26">
        <f t="shared" si="6"/>
        <v>1.4373000003021932E-2</v>
      </c>
      <c r="AD10" t="s">
        <v>3933</v>
      </c>
      <c r="AE10" s="4" t="s">
        <v>3909</v>
      </c>
    </row>
    <row r="11" spans="1:34" ht="15.45" thickBot="1" x14ac:dyDescent="0.5">
      <c r="A11" s="16">
        <v>9</v>
      </c>
      <c r="B11" s="17" t="s">
        <v>3935</v>
      </c>
      <c r="C11" s="18" t="s">
        <v>3936</v>
      </c>
      <c r="D11" s="19" t="s">
        <v>3907</v>
      </c>
      <c r="E11" s="19">
        <v>156.07679999999999</v>
      </c>
      <c r="F11" s="19">
        <v>156.07679999999999</v>
      </c>
      <c r="G11" s="19">
        <v>0.66671320000000001</v>
      </c>
      <c r="H11" s="19" t="s">
        <v>3908</v>
      </c>
      <c r="I11" s="19">
        <v>1723092</v>
      </c>
      <c r="J11" s="19">
        <v>2009659</v>
      </c>
      <c r="K11" s="19">
        <v>2867010</v>
      </c>
      <c r="L11" s="19">
        <v>4133549</v>
      </c>
      <c r="M11" s="19">
        <v>5170688</v>
      </c>
      <c r="N11" s="19">
        <v>4164801</v>
      </c>
      <c r="O11" s="133">
        <v>652702.9</v>
      </c>
      <c r="P11" s="133">
        <v>396820.5</v>
      </c>
      <c r="Q11" s="133">
        <v>375193</v>
      </c>
      <c r="R11" s="133">
        <v>241384</v>
      </c>
      <c r="S11" s="133">
        <v>54547.56</v>
      </c>
      <c r="T11" s="129">
        <v>2939326</v>
      </c>
      <c r="U11" s="129">
        <v>2823988</v>
      </c>
      <c r="V11" s="129">
        <v>2222400</v>
      </c>
      <c r="W11" s="20">
        <f t="shared" si="0"/>
        <v>314323.5886548906</v>
      </c>
      <c r="X11" s="21">
        <f t="shared" si="1"/>
        <v>2661904.6666666665</v>
      </c>
      <c r="Y11" s="22">
        <f t="shared" si="2"/>
        <v>0.11808221105397361</v>
      </c>
      <c r="Z11" s="23">
        <f t="shared" si="3"/>
        <v>2009659</v>
      </c>
      <c r="AA11" s="24">
        <f t="shared" si="4"/>
        <v>4164801</v>
      </c>
      <c r="AB11" s="25">
        <f t="shared" si="5"/>
        <v>2.0723918833991237</v>
      </c>
      <c r="AC11" s="26">
        <f t="shared" si="6"/>
        <v>9.0887883251701621E-3</v>
      </c>
      <c r="AD11" t="s">
        <v>3935</v>
      </c>
      <c r="AE11" s="4" t="s">
        <v>3921</v>
      </c>
    </row>
    <row r="12" spans="1:34" ht="15.45" thickBot="1" x14ac:dyDescent="0.5">
      <c r="A12" s="16">
        <v>10</v>
      </c>
      <c r="B12" s="17" t="s">
        <v>3937</v>
      </c>
      <c r="C12" s="18" t="s">
        <v>3938</v>
      </c>
      <c r="D12" s="19" t="s">
        <v>3907</v>
      </c>
      <c r="E12" s="19">
        <v>132.102</v>
      </c>
      <c r="F12" s="19">
        <v>132.102</v>
      </c>
      <c r="G12" s="19">
        <v>0.67323120000000003</v>
      </c>
      <c r="H12" s="19" t="s">
        <v>3908</v>
      </c>
      <c r="I12" s="19">
        <v>62860610</v>
      </c>
      <c r="J12" s="19">
        <v>76012580</v>
      </c>
      <c r="K12" s="19">
        <v>100934000</v>
      </c>
      <c r="L12" s="19">
        <v>105149300</v>
      </c>
      <c r="M12" s="19">
        <v>143660700</v>
      </c>
      <c r="N12" s="19">
        <v>108915300</v>
      </c>
      <c r="O12" s="133">
        <v>4461167</v>
      </c>
      <c r="P12" s="133">
        <v>3783939</v>
      </c>
      <c r="Q12" s="133">
        <v>3675609</v>
      </c>
      <c r="R12" s="133">
        <v>2842092</v>
      </c>
      <c r="S12" s="133">
        <v>862406.7</v>
      </c>
      <c r="T12" s="129">
        <v>91131200</v>
      </c>
      <c r="U12" s="129">
        <v>93772420</v>
      </c>
      <c r="V12" s="129">
        <v>50002150</v>
      </c>
      <c r="W12" s="20">
        <f t="shared" si="0"/>
        <v>20039991.497181073</v>
      </c>
      <c r="X12" s="21">
        <f t="shared" si="1"/>
        <v>78301923.333333328</v>
      </c>
      <c r="Y12" s="22">
        <f t="shared" si="2"/>
        <v>0.25593230209519002</v>
      </c>
      <c r="Z12" s="23">
        <f t="shared" si="3"/>
        <v>76012580</v>
      </c>
      <c r="AA12" s="24">
        <f t="shared" si="4"/>
        <v>108915300</v>
      </c>
      <c r="AB12" s="25">
        <f t="shared" si="5"/>
        <v>1.4328588767806592</v>
      </c>
      <c r="AC12" s="26">
        <f t="shared" si="6"/>
        <v>7.6764297305456419E-2</v>
      </c>
      <c r="AD12" t="s">
        <v>3939</v>
      </c>
      <c r="AE12" s="4" t="s">
        <v>3914</v>
      </c>
    </row>
    <row r="13" spans="1:34" ht="15.45" thickBot="1" x14ac:dyDescent="0.5">
      <c r="A13" s="16">
        <v>11</v>
      </c>
      <c r="B13" s="17" t="s">
        <v>3940</v>
      </c>
      <c r="C13" s="18" t="s">
        <v>3941</v>
      </c>
      <c r="D13" s="19" t="s">
        <v>3907</v>
      </c>
      <c r="E13" s="19">
        <v>147.11279999999999</v>
      </c>
      <c r="F13" s="19">
        <v>147.11279999999999</v>
      </c>
      <c r="G13" s="19">
        <v>0.60541970000000001</v>
      </c>
      <c r="H13" s="19" t="s">
        <v>3908</v>
      </c>
      <c r="I13" s="19">
        <v>2093569</v>
      </c>
      <c r="J13" s="19">
        <v>1992588</v>
      </c>
      <c r="K13" s="19">
        <v>3486279</v>
      </c>
      <c r="L13" s="19">
        <v>5546944</v>
      </c>
      <c r="M13" s="19">
        <v>4524265</v>
      </c>
      <c r="N13" s="19">
        <v>4352926</v>
      </c>
      <c r="O13" s="133">
        <v>0</v>
      </c>
      <c r="P13" s="133">
        <v>616059.80000000005</v>
      </c>
      <c r="Q13" s="133">
        <v>64630.19</v>
      </c>
      <c r="R13" s="133">
        <v>619290.5</v>
      </c>
      <c r="S13" s="133">
        <v>62855.28</v>
      </c>
      <c r="T13" s="129">
        <v>3423383</v>
      </c>
      <c r="U13" s="129">
        <v>4612373</v>
      </c>
      <c r="V13" s="129">
        <v>6270926</v>
      </c>
      <c r="W13" s="20">
        <f t="shared" si="0"/>
        <v>1167761.2203965329</v>
      </c>
      <c r="X13" s="21">
        <f t="shared" si="1"/>
        <v>4768894</v>
      </c>
      <c r="Y13" s="22">
        <f t="shared" si="2"/>
        <v>0.24487045012879988</v>
      </c>
      <c r="Z13" s="23">
        <f t="shared" si="3"/>
        <v>2093569</v>
      </c>
      <c r="AA13" s="24">
        <f t="shared" si="4"/>
        <v>4524265</v>
      </c>
      <c r="AB13" s="25">
        <f t="shared" si="5"/>
        <v>2.1610298012628197</v>
      </c>
      <c r="AC13" s="26">
        <f t="shared" si="6"/>
        <v>1.9972001843016556E-2</v>
      </c>
      <c r="AD13" t="s">
        <v>3942</v>
      </c>
      <c r="AE13" s="4" t="s">
        <v>3909</v>
      </c>
    </row>
    <row r="14" spans="1:34" ht="15.45" thickBot="1" x14ac:dyDescent="0.5">
      <c r="A14" s="16">
        <v>12</v>
      </c>
      <c r="B14" s="17" t="s">
        <v>3942</v>
      </c>
      <c r="C14" s="18" t="s">
        <v>3943</v>
      </c>
      <c r="D14" s="19" t="s">
        <v>3907</v>
      </c>
      <c r="E14" s="19">
        <v>150.05840000000001</v>
      </c>
      <c r="F14" s="19">
        <v>150.05840000000001</v>
      </c>
      <c r="G14" s="19">
        <v>0.67166429999999999</v>
      </c>
      <c r="H14" s="19" t="s">
        <v>3908</v>
      </c>
      <c r="I14" s="19">
        <v>10196480</v>
      </c>
      <c r="J14" s="19">
        <v>11389280</v>
      </c>
      <c r="K14" s="19">
        <v>15801390</v>
      </c>
      <c r="L14" s="19">
        <v>15236000</v>
      </c>
      <c r="M14" s="19">
        <v>19384640</v>
      </c>
      <c r="N14" s="19">
        <v>14238830</v>
      </c>
      <c r="O14" s="133">
        <v>148592.6</v>
      </c>
      <c r="P14" s="133">
        <v>103932.8</v>
      </c>
      <c r="Q14" s="133">
        <v>117383.4</v>
      </c>
      <c r="R14" s="133">
        <v>78633.88</v>
      </c>
      <c r="S14" s="133">
        <v>32111.46</v>
      </c>
      <c r="T14" s="129">
        <v>12946480</v>
      </c>
      <c r="U14" s="129">
        <v>13788140</v>
      </c>
      <c r="V14" s="129">
        <v>7509960</v>
      </c>
      <c r="W14" s="20">
        <f t="shared" si="0"/>
        <v>2782478.6188336951</v>
      </c>
      <c r="X14" s="21">
        <f t="shared" si="1"/>
        <v>11414860</v>
      </c>
      <c r="Y14" s="22">
        <f t="shared" si="2"/>
        <v>0.24375932940340006</v>
      </c>
      <c r="Z14" s="23">
        <f t="shared" si="3"/>
        <v>11389280</v>
      </c>
      <c r="AA14" s="24">
        <f t="shared" si="4"/>
        <v>15236000</v>
      </c>
      <c r="AB14" s="25">
        <f t="shared" si="5"/>
        <v>1.3377491816866387</v>
      </c>
      <c r="AC14" s="26">
        <f t="shared" si="6"/>
        <v>0.17481729400675489</v>
      </c>
      <c r="AD14" t="s">
        <v>3944</v>
      </c>
      <c r="AE14" s="4" t="s">
        <v>3914</v>
      </c>
    </row>
    <row r="15" spans="1:34" ht="15.45" thickBot="1" x14ac:dyDescent="0.5">
      <c r="A15" s="16">
        <v>13</v>
      </c>
      <c r="B15" s="17" t="s">
        <v>3944</v>
      </c>
      <c r="C15" s="18" t="s">
        <v>3945</v>
      </c>
      <c r="D15" s="19" t="s">
        <v>3907</v>
      </c>
      <c r="E15" s="19">
        <v>166.08629999999999</v>
      </c>
      <c r="F15" s="19">
        <v>166.08629999999999</v>
      </c>
      <c r="G15" s="19">
        <v>0.67244820000000005</v>
      </c>
      <c r="H15" s="19" t="s">
        <v>3908</v>
      </c>
      <c r="I15" s="19">
        <v>11501990</v>
      </c>
      <c r="J15" s="19">
        <v>14487620</v>
      </c>
      <c r="K15" s="19">
        <v>18395890</v>
      </c>
      <c r="L15" s="19">
        <v>19645160</v>
      </c>
      <c r="M15" s="19">
        <v>25284310</v>
      </c>
      <c r="N15" s="19">
        <v>19431050</v>
      </c>
      <c r="O15" s="133">
        <v>611807.69999999995</v>
      </c>
      <c r="P15" s="133">
        <v>441846.2</v>
      </c>
      <c r="Q15" s="133">
        <v>370645.3</v>
      </c>
      <c r="R15" s="133">
        <v>289011.20000000001</v>
      </c>
      <c r="S15" s="133">
        <v>136261.5</v>
      </c>
      <c r="T15" s="129">
        <v>14793210</v>
      </c>
      <c r="U15" s="129">
        <v>15515750</v>
      </c>
      <c r="V15" s="129">
        <v>8806926</v>
      </c>
      <c r="W15" s="20">
        <f t="shared" si="0"/>
        <v>3006769.7625198299</v>
      </c>
      <c r="X15" s="21">
        <f t="shared" si="1"/>
        <v>13038628.666666666</v>
      </c>
      <c r="Y15" s="22">
        <f t="shared" si="2"/>
        <v>0.23060475448669346</v>
      </c>
      <c r="Z15" s="23">
        <f t="shared" si="3"/>
        <v>14487620</v>
      </c>
      <c r="AA15" s="24">
        <f t="shared" si="4"/>
        <v>19645160</v>
      </c>
      <c r="AB15" s="25">
        <f t="shared" si="5"/>
        <v>1.3559963610310044</v>
      </c>
      <c r="AC15" s="26">
        <f t="shared" si="6"/>
        <v>7.3852491064830508E-2</v>
      </c>
      <c r="AD15" t="s">
        <v>176</v>
      </c>
      <c r="AE15" s="4" t="s">
        <v>3914</v>
      </c>
    </row>
    <row r="16" spans="1:34" ht="15.45" thickBot="1" x14ac:dyDescent="0.5">
      <c r="A16" s="16">
        <v>14</v>
      </c>
      <c r="B16" s="17" t="s">
        <v>176</v>
      </c>
      <c r="C16" s="18" t="s">
        <v>3946</v>
      </c>
      <c r="D16" s="19" t="s">
        <v>3907</v>
      </c>
      <c r="E16" s="19">
        <v>116.071</v>
      </c>
      <c r="F16" s="19">
        <v>116.071</v>
      </c>
      <c r="G16" s="19">
        <v>0.66516319999999995</v>
      </c>
      <c r="H16" s="19" t="s">
        <v>3908</v>
      </c>
      <c r="I16" s="19">
        <v>13482420</v>
      </c>
      <c r="J16" s="19">
        <v>14645070</v>
      </c>
      <c r="K16" s="19">
        <v>19580560</v>
      </c>
      <c r="L16" s="19">
        <v>29131990</v>
      </c>
      <c r="M16" s="19">
        <v>33647540</v>
      </c>
      <c r="N16" s="19">
        <v>23882360</v>
      </c>
      <c r="O16" s="133">
        <v>1481653</v>
      </c>
      <c r="P16" s="133">
        <v>1222555</v>
      </c>
      <c r="Q16" s="133">
        <v>1413995</v>
      </c>
      <c r="R16" s="133">
        <v>1292448</v>
      </c>
      <c r="S16" s="133">
        <v>993602.2</v>
      </c>
      <c r="T16" s="129">
        <v>21482300</v>
      </c>
      <c r="U16" s="129">
        <v>21543170</v>
      </c>
      <c r="V16" s="129">
        <v>7949088</v>
      </c>
      <c r="W16" s="20">
        <f t="shared" si="0"/>
        <v>6394012.8038012423</v>
      </c>
      <c r="X16" s="21">
        <f t="shared" si="1"/>
        <v>16991519.333333332</v>
      </c>
      <c r="Y16" s="22">
        <f t="shared" si="2"/>
        <v>0.37630612533028196</v>
      </c>
      <c r="Z16" s="23">
        <f t="shared" si="3"/>
        <v>14645070</v>
      </c>
      <c r="AA16" s="24">
        <f t="shared" si="4"/>
        <v>29131990</v>
      </c>
      <c r="AB16" s="25">
        <f t="shared" si="5"/>
        <v>1.9892011441392905</v>
      </c>
      <c r="AC16" s="26">
        <f t="shared" si="6"/>
        <v>1.8517682185008402E-2</v>
      </c>
      <c r="AD16" t="s">
        <v>3947</v>
      </c>
      <c r="AE16" s="4" t="s">
        <v>3909</v>
      </c>
    </row>
    <row r="17" spans="1:31" ht="15.45" thickBot="1" x14ac:dyDescent="0.5">
      <c r="A17" s="16">
        <v>15</v>
      </c>
      <c r="B17" s="17" t="s">
        <v>3947</v>
      </c>
      <c r="C17" s="18" t="s">
        <v>3948</v>
      </c>
      <c r="D17" s="19" t="s">
        <v>3907</v>
      </c>
      <c r="E17" s="19">
        <v>106.05029999999999</v>
      </c>
      <c r="F17" s="19">
        <v>106.05029999999999</v>
      </c>
      <c r="G17" s="19">
        <v>0.66552129999999998</v>
      </c>
      <c r="H17" s="19" t="s">
        <v>3908</v>
      </c>
      <c r="I17" s="19">
        <v>2345044</v>
      </c>
      <c r="J17" s="19">
        <v>2408710</v>
      </c>
      <c r="K17" s="19">
        <v>3673633</v>
      </c>
      <c r="L17" s="19">
        <v>4446456</v>
      </c>
      <c r="M17" s="19">
        <v>4668253</v>
      </c>
      <c r="N17" s="19">
        <v>3835345</v>
      </c>
      <c r="O17" s="133">
        <v>923134.4</v>
      </c>
      <c r="P17" s="133">
        <v>951899</v>
      </c>
      <c r="Q17" s="133">
        <v>704854.5</v>
      </c>
      <c r="R17" s="133">
        <v>606382.9</v>
      </c>
      <c r="S17" s="133">
        <v>242456.1</v>
      </c>
      <c r="T17" s="129">
        <v>3386779</v>
      </c>
      <c r="U17" s="129">
        <v>3410624</v>
      </c>
      <c r="V17" s="129">
        <v>1140756</v>
      </c>
      <c r="W17" s="20">
        <f t="shared" si="0"/>
        <v>1064450.2304516952</v>
      </c>
      <c r="X17" s="21">
        <f t="shared" si="1"/>
        <v>2646053</v>
      </c>
      <c r="Y17" s="22">
        <f t="shared" si="2"/>
        <v>0.40227849950537464</v>
      </c>
      <c r="Z17" s="23">
        <f t="shared" si="3"/>
        <v>2408710</v>
      </c>
      <c r="AA17" s="24">
        <f t="shared" si="4"/>
        <v>4446456</v>
      </c>
      <c r="AB17" s="25">
        <f t="shared" si="5"/>
        <v>1.8459905924748101</v>
      </c>
      <c r="AC17" s="26">
        <f t="shared" si="6"/>
        <v>3.9165516499973727E-2</v>
      </c>
      <c r="AD17" t="s">
        <v>3949</v>
      </c>
      <c r="AE17" s="4" t="s">
        <v>3909</v>
      </c>
    </row>
    <row r="18" spans="1:31" ht="15.45" thickBot="1" x14ac:dyDescent="0.5">
      <c r="A18" s="16">
        <v>16</v>
      </c>
      <c r="B18" s="17" t="s">
        <v>3949</v>
      </c>
      <c r="C18" s="18" t="s">
        <v>3950</v>
      </c>
      <c r="D18" s="19" t="s">
        <v>3907</v>
      </c>
      <c r="E18" s="19">
        <v>120.0658</v>
      </c>
      <c r="F18" s="19">
        <v>120.0659</v>
      </c>
      <c r="G18" s="19">
        <v>0.66289339999999997</v>
      </c>
      <c r="H18" s="19" t="s">
        <v>3908</v>
      </c>
      <c r="I18" s="19">
        <v>3436979</v>
      </c>
      <c r="J18" s="19">
        <v>3437887</v>
      </c>
      <c r="K18" s="19">
        <v>4718400</v>
      </c>
      <c r="L18" s="19">
        <v>6114282</v>
      </c>
      <c r="M18" s="19">
        <v>6874776</v>
      </c>
      <c r="N18" s="19">
        <v>5178724</v>
      </c>
      <c r="O18" s="133">
        <v>602842</v>
      </c>
      <c r="P18" s="133">
        <v>577737.69999999995</v>
      </c>
      <c r="Q18" s="133">
        <v>497368.9</v>
      </c>
      <c r="R18" s="133">
        <v>404214.7</v>
      </c>
      <c r="S18" s="133">
        <v>175384.7</v>
      </c>
      <c r="T18" s="129">
        <v>4511430</v>
      </c>
      <c r="U18" s="129">
        <v>4777624</v>
      </c>
      <c r="V18" s="129">
        <v>1665865</v>
      </c>
      <c r="W18" s="20">
        <f t="shared" si="0"/>
        <v>1408353.7863975167</v>
      </c>
      <c r="X18" s="21">
        <f t="shared" si="1"/>
        <v>3651639.6666666665</v>
      </c>
      <c r="Y18" s="22">
        <f t="shared" si="2"/>
        <v>0.38567709712801623</v>
      </c>
      <c r="Z18" s="23">
        <f t="shared" si="3"/>
        <v>3437887</v>
      </c>
      <c r="AA18" s="24">
        <f t="shared" si="4"/>
        <v>6114282</v>
      </c>
      <c r="AB18" s="25">
        <f t="shared" si="5"/>
        <v>1.7784999914191479</v>
      </c>
      <c r="AC18" s="26">
        <f t="shared" si="6"/>
        <v>2.8043634343895625E-2</v>
      </c>
      <c r="AD18" t="s">
        <v>3951</v>
      </c>
      <c r="AE18" s="4" t="s">
        <v>3909</v>
      </c>
    </row>
    <row r="19" spans="1:31" ht="15.45" thickBot="1" x14ac:dyDescent="0.5">
      <c r="A19" s="16">
        <v>17</v>
      </c>
      <c r="B19" s="17" t="s">
        <v>3951</v>
      </c>
      <c r="C19" s="18" t="s">
        <v>3952</v>
      </c>
      <c r="D19" s="19" t="s">
        <v>3907</v>
      </c>
      <c r="E19" s="19">
        <v>205.09719999999999</v>
      </c>
      <c r="F19" s="19">
        <v>205.09719999999999</v>
      </c>
      <c r="G19" s="19">
        <v>0.79266829999999999</v>
      </c>
      <c r="H19" s="19" t="s">
        <v>3908</v>
      </c>
      <c r="I19" s="19">
        <v>9841234</v>
      </c>
      <c r="J19" s="19">
        <v>10054960</v>
      </c>
      <c r="K19" s="19">
        <v>10146460</v>
      </c>
      <c r="L19" s="19">
        <v>16996700</v>
      </c>
      <c r="M19" s="19">
        <v>15708620</v>
      </c>
      <c r="N19" s="19">
        <v>18215740</v>
      </c>
      <c r="O19" s="133">
        <v>98428.34</v>
      </c>
      <c r="P19" s="133">
        <v>92213.23</v>
      </c>
      <c r="Q19" s="133">
        <v>89993.37</v>
      </c>
      <c r="R19" s="133">
        <v>83700.88</v>
      </c>
      <c r="S19" s="133">
        <v>0</v>
      </c>
      <c r="T19" s="129">
        <v>12748560</v>
      </c>
      <c r="U19" s="129">
        <v>18022210</v>
      </c>
      <c r="V19" s="129">
        <v>4378635</v>
      </c>
      <c r="W19" s="20">
        <f t="shared" si="0"/>
        <v>5617573.2958552092</v>
      </c>
      <c r="X19" s="21">
        <f t="shared" si="1"/>
        <v>11716468.333333334</v>
      </c>
      <c r="Y19" s="22">
        <f t="shared" si="2"/>
        <v>0.4794596064304823</v>
      </c>
      <c r="Z19" s="23">
        <f t="shared" si="3"/>
        <v>10054960</v>
      </c>
      <c r="AA19" s="24">
        <f t="shared" si="4"/>
        <v>16996700</v>
      </c>
      <c r="AB19" s="25">
        <f t="shared" si="5"/>
        <v>1.6903796733154581</v>
      </c>
      <c r="AC19" s="26">
        <f t="shared" si="6"/>
        <v>6.7406321091725602E-4</v>
      </c>
      <c r="AD19" t="s">
        <v>3953</v>
      </c>
      <c r="AE19" s="4" t="s">
        <v>3925</v>
      </c>
    </row>
    <row r="20" spans="1:31" ht="15.45" thickBot="1" x14ac:dyDescent="0.5">
      <c r="A20" s="16">
        <v>18</v>
      </c>
      <c r="B20" s="17" t="s">
        <v>3953</v>
      </c>
      <c r="C20" s="18" t="s">
        <v>3954</v>
      </c>
      <c r="D20" s="19" t="s">
        <v>3907</v>
      </c>
      <c r="E20" s="19">
        <v>182.0813</v>
      </c>
      <c r="F20" s="19">
        <v>182.0813</v>
      </c>
      <c r="G20" s="19">
        <v>0.66631810000000002</v>
      </c>
      <c r="H20" s="19" t="s">
        <v>3908</v>
      </c>
      <c r="I20" s="19">
        <v>3225953</v>
      </c>
      <c r="J20" s="19">
        <v>3938091</v>
      </c>
      <c r="K20" s="19">
        <v>5151616</v>
      </c>
      <c r="L20" s="19">
        <v>4862426</v>
      </c>
      <c r="M20" s="19">
        <v>6241344</v>
      </c>
      <c r="N20" s="19">
        <v>5193806</v>
      </c>
      <c r="O20" s="133">
        <v>500174.2</v>
      </c>
      <c r="P20" s="133">
        <v>466242.8</v>
      </c>
      <c r="Q20" s="133">
        <v>441162.8</v>
      </c>
      <c r="R20" s="133">
        <v>356149.5</v>
      </c>
      <c r="S20" s="133">
        <v>152245.29999999999</v>
      </c>
      <c r="T20" s="129">
        <v>3955956</v>
      </c>
      <c r="U20" s="129">
        <v>4642306</v>
      </c>
      <c r="V20" s="129">
        <v>3745208</v>
      </c>
      <c r="W20" s="20">
        <f t="shared" si="0"/>
        <v>383010.85908713692</v>
      </c>
      <c r="X20" s="21">
        <f t="shared" si="1"/>
        <v>4114490</v>
      </c>
      <c r="Y20" s="22">
        <f t="shared" si="2"/>
        <v>9.3088295046807004E-2</v>
      </c>
      <c r="Z20" s="23">
        <f t="shared" si="3"/>
        <v>3938091</v>
      </c>
      <c r="AA20" s="24">
        <f t="shared" si="4"/>
        <v>5193806</v>
      </c>
      <c r="AB20" s="25">
        <f t="shared" si="5"/>
        <v>1.3188638860808448</v>
      </c>
      <c r="AC20" s="26">
        <f t="shared" si="6"/>
        <v>0.13043748190445936</v>
      </c>
      <c r="AD20" t="s">
        <v>3955</v>
      </c>
      <c r="AE20" s="4" t="s">
        <v>3914</v>
      </c>
    </row>
    <row r="21" spans="1:31" ht="15.45" thickBot="1" x14ac:dyDescent="0.5">
      <c r="A21" s="16">
        <v>19</v>
      </c>
      <c r="B21" s="17" t="s">
        <v>3955</v>
      </c>
      <c r="C21" s="18" t="s">
        <v>3956</v>
      </c>
      <c r="D21" s="19" t="s">
        <v>3907</v>
      </c>
      <c r="E21" s="19">
        <v>118.0866</v>
      </c>
      <c r="F21" s="19">
        <v>118.0866</v>
      </c>
      <c r="G21" s="19">
        <v>0.68118060000000002</v>
      </c>
      <c r="H21" s="19" t="s">
        <v>3908</v>
      </c>
      <c r="I21" s="19">
        <v>21606540</v>
      </c>
      <c r="J21" s="19">
        <v>24162940</v>
      </c>
      <c r="K21" s="19">
        <v>35660310</v>
      </c>
      <c r="L21" s="19">
        <v>42203540</v>
      </c>
      <c r="M21" s="19">
        <v>51238520</v>
      </c>
      <c r="N21" s="19">
        <v>41065800</v>
      </c>
      <c r="O21" s="133">
        <v>3636303</v>
      </c>
      <c r="P21" s="133">
        <v>1043301</v>
      </c>
      <c r="Q21" s="133">
        <v>3515346</v>
      </c>
      <c r="R21" s="133">
        <v>3515492</v>
      </c>
      <c r="S21" s="133">
        <v>4037569</v>
      </c>
      <c r="T21" s="129">
        <v>34291310</v>
      </c>
      <c r="U21" s="129">
        <v>34474850</v>
      </c>
      <c r="V21" s="129">
        <v>11681900</v>
      </c>
      <c r="W21" s="20">
        <f t="shared" si="0"/>
        <v>10701701.200080294</v>
      </c>
      <c r="X21" s="21">
        <f t="shared" si="1"/>
        <v>26816020</v>
      </c>
      <c r="Y21" s="22">
        <f t="shared" si="2"/>
        <v>0.39907865522476094</v>
      </c>
      <c r="Z21" s="23">
        <f t="shared" si="3"/>
        <v>24162940</v>
      </c>
      <c r="AA21" s="24">
        <f t="shared" si="4"/>
        <v>42203540</v>
      </c>
      <c r="AB21" s="25">
        <f t="shared" si="5"/>
        <v>1.7466227205795322</v>
      </c>
      <c r="AC21" s="26">
        <f t="shared" si="6"/>
        <v>3.0402568525831997E-2</v>
      </c>
      <c r="AD21" t="s">
        <v>3957</v>
      </c>
      <c r="AE21" s="4" t="s">
        <v>3909</v>
      </c>
    </row>
    <row r="22" spans="1:31" ht="15.45" thickBot="1" x14ac:dyDescent="0.5">
      <c r="A22" s="16">
        <v>20</v>
      </c>
      <c r="B22" s="17" t="s">
        <v>3957</v>
      </c>
      <c r="C22" s="18" t="s">
        <v>3958</v>
      </c>
      <c r="D22" s="19" t="s">
        <v>3907</v>
      </c>
      <c r="E22" s="19">
        <v>241.03100000000001</v>
      </c>
      <c r="F22" s="19">
        <v>241.03100000000001</v>
      </c>
      <c r="G22" s="19">
        <v>0.67740480000000003</v>
      </c>
      <c r="H22" s="19" t="s">
        <v>3908</v>
      </c>
      <c r="I22" s="19">
        <v>113884.5</v>
      </c>
      <c r="J22" s="19">
        <v>96570.34</v>
      </c>
      <c r="K22" s="19">
        <v>61669.19</v>
      </c>
      <c r="L22" s="19">
        <v>154671</v>
      </c>
      <c r="M22" s="19">
        <v>295457.2</v>
      </c>
      <c r="N22" s="19">
        <v>232102.1</v>
      </c>
      <c r="O22" s="133">
        <v>37648.58</v>
      </c>
      <c r="P22" s="133">
        <v>12228.78</v>
      </c>
      <c r="Q22" s="133">
        <v>15875.37</v>
      </c>
      <c r="R22" s="133">
        <v>11206.4</v>
      </c>
      <c r="S22" s="133">
        <v>95877.66</v>
      </c>
      <c r="T22" s="129">
        <v>137197.20000000001</v>
      </c>
      <c r="U22" s="129">
        <v>130609.2</v>
      </c>
      <c r="V22" s="129">
        <v>15868.96</v>
      </c>
      <c r="W22" s="20">
        <f t="shared" si="0"/>
        <v>55706.838041019277</v>
      </c>
      <c r="X22" s="21">
        <f t="shared" si="1"/>
        <v>94558.453333333353</v>
      </c>
      <c r="Y22" s="22">
        <f t="shared" si="2"/>
        <v>0.58912594355413106</v>
      </c>
      <c r="Z22" s="23">
        <f t="shared" si="3"/>
        <v>96570.34</v>
      </c>
      <c r="AA22" s="24">
        <f t="shared" si="4"/>
        <v>232102.1</v>
      </c>
      <c r="AB22" s="25">
        <f t="shared" si="5"/>
        <v>2.4034512045831051</v>
      </c>
      <c r="AC22" s="26">
        <f t="shared" si="6"/>
        <v>3.478300841658525E-2</v>
      </c>
      <c r="AE22" s="4" t="s">
        <v>3909</v>
      </c>
    </row>
    <row r="23" spans="1:31" ht="15.45" thickBot="1" x14ac:dyDescent="0.5">
      <c r="A23" s="16">
        <v>21</v>
      </c>
      <c r="B23" s="32" t="s">
        <v>3846</v>
      </c>
      <c r="C23" s="33" t="s">
        <v>3959</v>
      </c>
      <c r="D23" s="34" t="s">
        <v>3960</v>
      </c>
      <c r="E23" s="34">
        <v>266.08850000000001</v>
      </c>
      <c r="F23" s="34">
        <v>266.08839999999998</v>
      </c>
      <c r="G23" s="34">
        <v>0.65814810000000001</v>
      </c>
      <c r="H23" s="34" t="s">
        <v>3961</v>
      </c>
      <c r="I23" s="34">
        <v>990133.5</v>
      </c>
      <c r="J23" s="34">
        <v>1180425</v>
      </c>
      <c r="K23" s="34">
        <v>1756750</v>
      </c>
      <c r="L23" s="34">
        <v>1667502</v>
      </c>
      <c r="M23" s="34">
        <v>1272978</v>
      </c>
      <c r="N23" s="34">
        <v>985786.4</v>
      </c>
      <c r="O23" s="133">
        <v>8663.2900000000009</v>
      </c>
      <c r="P23" s="133">
        <v>0</v>
      </c>
      <c r="Q23" s="133">
        <v>15093.29</v>
      </c>
      <c r="R23" s="133">
        <v>4901.4520000000002</v>
      </c>
      <c r="S23" s="133">
        <v>23120.14</v>
      </c>
      <c r="T23" s="129">
        <v>1169648</v>
      </c>
      <c r="U23" s="129">
        <v>1515635</v>
      </c>
      <c r="V23" s="129">
        <v>1114905</v>
      </c>
      <c r="W23" s="20">
        <f t="shared" si="0"/>
        <v>177416.12513397861</v>
      </c>
      <c r="X23" s="21">
        <f t="shared" si="1"/>
        <v>1266729.3333333333</v>
      </c>
      <c r="Y23" s="22">
        <f t="shared" si="2"/>
        <v>0.14005843274120541</v>
      </c>
      <c r="Z23" s="23">
        <f t="shared" si="3"/>
        <v>1180425</v>
      </c>
      <c r="AA23" s="24">
        <f t="shared" si="4"/>
        <v>1272978</v>
      </c>
      <c r="AB23" s="25">
        <f t="shared" si="5"/>
        <v>1.0784065061312662</v>
      </c>
      <c r="AC23" s="26">
        <f t="shared" si="6"/>
        <v>0.99914183271209522</v>
      </c>
    </row>
    <row r="24" spans="1:31" ht="15.45" thickBot="1" x14ac:dyDescent="0.5">
      <c r="A24" s="16">
        <v>22</v>
      </c>
      <c r="B24" s="32" t="s">
        <v>2482</v>
      </c>
      <c r="C24" s="33" t="s">
        <v>3962</v>
      </c>
      <c r="D24" s="34" t="s">
        <v>3960</v>
      </c>
      <c r="E24" s="34">
        <v>134.04669999999999</v>
      </c>
      <c r="F24" s="34">
        <v>134.04669999999999</v>
      </c>
      <c r="G24" s="34">
        <v>0.64187919999999998</v>
      </c>
      <c r="H24" s="34" t="s">
        <v>3961</v>
      </c>
      <c r="I24" s="34">
        <v>1498431</v>
      </c>
      <c r="J24" s="34">
        <v>383932.2</v>
      </c>
      <c r="K24" s="34">
        <v>549106.19999999995</v>
      </c>
      <c r="L24" s="34">
        <v>964294.2</v>
      </c>
      <c r="M24" s="34">
        <v>1373302</v>
      </c>
      <c r="N24" s="34">
        <v>914854.2</v>
      </c>
      <c r="O24" s="133">
        <v>113342.2</v>
      </c>
      <c r="P24" s="133">
        <v>10153.950000000001</v>
      </c>
      <c r="Q24" s="133">
        <v>57409.41</v>
      </c>
      <c r="R24" s="133">
        <v>42637.9</v>
      </c>
      <c r="S24" s="133">
        <v>145869.79999999999</v>
      </c>
      <c r="T24" s="129">
        <v>310733.2</v>
      </c>
      <c r="U24" s="129">
        <v>737544.2</v>
      </c>
      <c r="V24" s="129">
        <v>1031951</v>
      </c>
      <c r="W24" s="20">
        <f t="shared" si="0"/>
        <v>296085.21833419666</v>
      </c>
      <c r="X24" s="21">
        <f t="shared" si="1"/>
        <v>693409.46666666667</v>
      </c>
      <c r="Y24" s="22">
        <f t="shared" si="2"/>
        <v>0.42699910019620441</v>
      </c>
      <c r="Z24" s="23">
        <f t="shared" si="3"/>
        <v>549106.19999999995</v>
      </c>
      <c r="AA24" s="24">
        <f t="shared" si="4"/>
        <v>964294.2</v>
      </c>
      <c r="AB24" s="25">
        <f t="shared" si="5"/>
        <v>1.7561160300138663</v>
      </c>
      <c r="AC24" s="26">
        <f t="shared" si="6"/>
        <v>0.5074912975816821</v>
      </c>
    </row>
    <row r="25" spans="1:31" ht="15.45" thickBot="1" x14ac:dyDescent="0.5">
      <c r="A25" s="16">
        <v>23</v>
      </c>
      <c r="B25" s="32" t="s">
        <v>3843</v>
      </c>
      <c r="C25" s="33" t="s">
        <v>3963</v>
      </c>
      <c r="D25" s="34" t="s">
        <v>3960</v>
      </c>
      <c r="E25" s="34">
        <v>362.05110000000002</v>
      </c>
      <c r="F25" s="34">
        <v>362.05110000000002</v>
      </c>
      <c r="G25" s="34">
        <v>0.62662589999999996</v>
      </c>
      <c r="H25" s="34" t="s">
        <v>3961</v>
      </c>
      <c r="I25" s="34">
        <v>1415582</v>
      </c>
      <c r="J25" s="34">
        <v>330773.09999999998</v>
      </c>
      <c r="K25" s="34">
        <v>305992.5</v>
      </c>
      <c r="L25" s="34">
        <v>527717.6</v>
      </c>
      <c r="M25" s="34">
        <v>1326692</v>
      </c>
      <c r="N25" s="34">
        <v>787193.8</v>
      </c>
      <c r="O25" s="133">
        <v>3708.308</v>
      </c>
      <c r="P25" s="133">
        <v>3008.9169999999999</v>
      </c>
      <c r="Q25" s="133">
        <v>0</v>
      </c>
      <c r="R25" s="133">
        <v>0</v>
      </c>
      <c r="S25" s="133">
        <v>0</v>
      </c>
      <c r="T25" s="129">
        <v>178985.2</v>
      </c>
      <c r="U25" s="129">
        <v>590564.19999999995</v>
      </c>
      <c r="V25" s="129">
        <v>1050245</v>
      </c>
      <c r="W25" s="20">
        <f t="shared" si="0"/>
        <v>355870.9738445601</v>
      </c>
      <c r="X25" s="21">
        <f t="shared" si="1"/>
        <v>606598.1333333333</v>
      </c>
      <c r="Y25" s="22">
        <f t="shared" si="2"/>
        <v>0.58666678034270259</v>
      </c>
      <c r="Z25" s="23">
        <f t="shared" si="3"/>
        <v>330773.09999999998</v>
      </c>
      <c r="AA25" s="24">
        <f t="shared" si="4"/>
        <v>787193.8</v>
      </c>
      <c r="AB25" s="25">
        <f t="shared" si="5"/>
        <v>2.3798603937260925</v>
      </c>
      <c r="AC25" s="26">
        <f t="shared" si="6"/>
        <v>0.67497160432394954</v>
      </c>
    </row>
    <row r="26" spans="1:31" ht="15.45" thickBot="1" x14ac:dyDescent="0.5">
      <c r="A26" s="16">
        <v>24</v>
      </c>
      <c r="B26" s="32" t="s">
        <v>3964</v>
      </c>
      <c r="C26" s="33" t="s">
        <v>3965</v>
      </c>
      <c r="D26" s="34" t="s">
        <v>3960</v>
      </c>
      <c r="E26" s="34">
        <v>348.0702</v>
      </c>
      <c r="F26" s="34">
        <v>348.07010000000002</v>
      </c>
      <c r="G26" s="34">
        <v>0.7556967</v>
      </c>
      <c r="H26" s="34" t="s">
        <v>3908</v>
      </c>
      <c r="I26" s="34">
        <v>398370.2</v>
      </c>
      <c r="J26" s="34">
        <v>490725.3</v>
      </c>
      <c r="K26" s="34">
        <v>451681.7</v>
      </c>
      <c r="L26" s="34">
        <v>406437.7</v>
      </c>
      <c r="M26" s="34">
        <v>265111.8</v>
      </c>
      <c r="N26" s="34">
        <v>509803.4</v>
      </c>
      <c r="O26" s="133">
        <v>31244.69</v>
      </c>
      <c r="P26" s="133">
        <v>35472.910000000003</v>
      </c>
      <c r="Q26" s="133">
        <v>53166.559999999998</v>
      </c>
      <c r="R26" s="133">
        <v>52196.89</v>
      </c>
      <c r="S26" s="133">
        <v>2521.654</v>
      </c>
      <c r="T26" s="129">
        <v>452102.2</v>
      </c>
      <c r="U26" s="129">
        <v>426884.3</v>
      </c>
      <c r="V26" s="129">
        <v>151448.29999999999</v>
      </c>
      <c r="W26" s="20">
        <f t="shared" si="0"/>
        <v>136175.41798137507</v>
      </c>
      <c r="X26" s="21">
        <f t="shared" si="1"/>
        <v>343478.26666666666</v>
      </c>
      <c r="Y26" s="22">
        <f t="shared" si="2"/>
        <v>0.39646007097598529</v>
      </c>
      <c r="Z26" s="23">
        <f t="shared" si="3"/>
        <v>451681.7</v>
      </c>
      <c r="AA26" s="24">
        <f t="shared" si="4"/>
        <v>406437.7</v>
      </c>
      <c r="AB26" s="25">
        <f t="shared" si="5"/>
        <v>0.89983211628897075</v>
      </c>
      <c r="AC26" s="26">
        <f t="shared" si="6"/>
        <v>0.52190811103646984</v>
      </c>
    </row>
    <row r="27" spans="1:31" ht="15.45" thickBot="1" x14ac:dyDescent="0.5">
      <c r="A27" s="16">
        <v>25</v>
      </c>
      <c r="B27" s="32" t="s">
        <v>3841</v>
      </c>
      <c r="C27" s="33" t="s">
        <v>3966</v>
      </c>
      <c r="D27" s="34" t="s">
        <v>3960</v>
      </c>
      <c r="E27" s="34">
        <v>152.0548</v>
      </c>
      <c r="F27" s="34">
        <v>152.0548</v>
      </c>
      <c r="G27" s="34">
        <v>0.66538039999999998</v>
      </c>
      <c r="H27" s="34" t="s">
        <v>3908</v>
      </c>
      <c r="I27" s="34">
        <v>420040.5</v>
      </c>
      <c r="J27" s="34">
        <v>501831.5</v>
      </c>
      <c r="K27" s="34">
        <v>665611.30000000005</v>
      </c>
      <c r="L27" s="34">
        <v>560360.69999999995</v>
      </c>
      <c r="M27" s="34">
        <v>751959</v>
      </c>
      <c r="N27" s="34">
        <v>630859.1</v>
      </c>
      <c r="O27" s="133">
        <v>0</v>
      </c>
      <c r="P27" s="133">
        <v>0</v>
      </c>
      <c r="Q27" s="133">
        <v>0</v>
      </c>
      <c r="R27" s="133">
        <v>3165.4029999999998</v>
      </c>
      <c r="S27" s="133">
        <v>0</v>
      </c>
      <c r="T27" s="129">
        <v>520851.5</v>
      </c>
      <c r="U27" s="129">
        <v>659879.1</v>
      </c>
      <c r="V27" s="129">
        <v>342060.1</v>
      </c>
      <c r="W27" s="20">
        <f t="shared" si="0"/>
        <v>130087.13107277977</v>
      </c>
      <c r="X27" s="21">
        <f t="shared" si="1"/>
        <v>507596.90000000008</v>
      </c>
      <c r="Y27" s="22">
        <f t="shared" si="2"/>
        <v>0.25628038916860946</v>
      </c>
      <c r="Z27" s="23">
        <f t="shared" si="3"/>
        <v>501831.5</v>
      </c>
      <c r="AA27" s="24">
        <f t="shared" si="4"/>
        <v>630859.1</v>
      </c>
      <c r="AB27" s="25">
        <f t="shared" si="5"/>
        <v>1.2571133936390999</v>
      </c>
      <c r="AC27" s="26">
        <f t="shared" si="6"/>
        <v>0.26404017637229188</v>
      </c>
    </row>
    <row r="28" spans="1:31" ht="15.45" thickBot="1" x14ac:dyDescent="0.5">
      <c r="A28" s="16">
        <v>26</v>
      </c>
      <c r="B28" s="32" t="s">
        <v>3838</v>
      </c>
      <c r="C28" s="33" t="s">
        <v>3967</v>
      </c>
      <c r="D28" s="34" t="s">
        <v>3960</v>
      </c>
      <c r="E28" s="34">
        <v>322.0446</v>
      </c>
      <c r="F28" s="34">
        <v>322.0446</v>
      </c>
      <c r="G28" s="34">
        <v>0.62747220000000004</v>
      </c>
      <c r="H28" s="34" t="s">
        <v>3961</v>
      </c>
      <c r="I28" s="34">
        <v>141902.39999999999</v>
      </c>
      <c r="J28" s="34">
        <v>136139.20000000001</v>
      </c>
      <c r="K28" s="34">
        <v>82859.3</v>
      </c>
      <c r="L28" s="34">
        <v>111566.5</v>
      </c>
      <c r="M28" s="34">
        <v>263581.7</v>
      </c>
      <c r="N28" s="34">
        <v>244746.4</v>
      </c>
      <c r="O28" s="133">
        <v>0</v>
      </c>
      <c r="P28" s="133">
        <v>0</v>
      </c>
      <c r="Q28" s="133">
        <v>0</v>
      </c>
      <c r="R28" s="133">
        <v>1984.4860000000001</v>
      </c>
      <c r="S28" s="133">
        <v>0</v>
      </c>
      <c r="T28" s="129">
        <v>31378.95</v>
      </c>
      <c r="U28" s="129">
        <v>167568.29999999999</v>
      </c>
      <c r="V28" s="129">
        <v>167362.29999999999</v>
      </c>
      <c r="W28" s="20">
        <f t="shared" si="0"/>
        <v>64151.775732455149</v>
      </c>
      <c r="X28" s="21">
        <f t="shared" si="1"/>
        <v>122103.18333333333</v>
      </c>
      <c r="Y28" s="22">
        <f t="shared" si="2"/>
        <v>0.52538987093665845</v>
      </c>
      <c r="Z28" s="23">
        <f t="shared" si="3"/>
        <v>136139.20000000001</v>
      </c>
      <c r="AA28" s="24">
        <f t="shared" si="4"/>
        <v>244746.4</v>
      </c>
      <c r="AB28" s="25">
        <f t="shared" si="5"/>
        <v>1.7977658161646313</v>
      </c>
      <c r="AC28" s="26">
        <f t="shared" si="6"/>
        <v>0.16834528488178546</v>
      </c>
    </row>
    <row r="29" spans="1:31" ht="15.45" thickBot="1" x14ac:dyDescent="0.5">
      <c r="A29" s="16">
        <v>27</v>
      </c>
      <c r="B29" s="32" t="s">
        <v>3968</v>
      </c>
      <c r="C29" s="33" t="s">
        <v>3969</v>
      </c>
      <c r="D29" s="34" t="s">
        <v>3960</v>
      </c>
      <c r="E29" s="34">
        <v>306.05500000000001</v>
      </c>
      <c r="F29" s="34">
        <v>306.05500000000001</v>
      </c>
      <c r="G29" s="34">
        <v>0.84089510000000001</v>
      </c>
      <c r="H29" s="34" t="s">
        <v>3961</v>
      </c>
      <c r="I29" s="34">
        <v>72396.800000000003</v>
      </c>
      <c r="J29" s="34">
        <v>75572.460000000006</v>
      </c>
      <c r="K29" s="34">
        <v>101707.2</v>
      </c>
      <c r="L29" s="34">
        <v>59699.5</v>
      </c>
      <c r="M29" s="34">
        <v>93730.59</v>
      </c>
      <c r="N29" s="34">
        <v>142400.9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29">
        <v>42175.67</v>
      </c>
      <c r="U29" s="129">
        <v>94250.8</v>
      </c>
      <c r="V29" s="129">
        <v>68006.91</v>
      </c>
      <c r="W29" s="20">
        <f t="shared" si="0"/>
        <v>21259.805284951846</v>
      </c>
      <c r="X29" s="21">
        <f t="shared" si="1"/>
        <v>68144.460000000006</v>
      </c>
      <c r="Y29" s="22">
        <f t="shared" si="2"/>
        <v>0.3119814183713811</v>
      </c>
      <c r="Z29" s="23">
        <f t="shared" si="3"/>
        <v>75572.460000000006</v>
      </c>
      <c r="AA29" s="24">
        <f t="shared" si="4"/>
        <v>93730.59</v>
      </c>
      <c r="AB29" s="25">
        <f t="shared" si="5"/>
        <v>1.2402744333054658</v>
      </c>
      <c r="AC29" s="26">
        <f t="shared" si="6"/>
        <v>0.5821223666472779</v>
      </c>
    </row>
    <row r="30" spans="1:31" ht="15.45" thickBot="1" x14ac:dyDescent="0.5">
      <c r="A30" s="16">
        <v>28</v>
      </c>
      <c r="B30" s="32" t="s">
        <v>3970</v>
      </c>
      <c r="C30" s="33" t="s">
        <v>3971</v>
      </c>
      <c r="D30" s="34" t="s">
        <v>3960</v>
      </c>
      <c r="E30" s="34">
        <v>242.07839999999999</v>
      </c>
      <c r="F30" s="34">
        <v>242.07839999999999</v>
      </c>
      <c r="G30" s="34">
        <v>0.65806730000000002</v>
      </c>
      <c r="H30" s="34" t="s">
        <v>3961</v>
      </c>
      <c r="I30" s="34">
        <v>166619.79999999999</v>
      </c>
      <c r="J30" s="34">
        <v>108900.5</v>
      </c>
      <c r="K30" s="34">
        <v>143655</v>
      </c>
      <c r="L30" s="34">
        <v>250940.9</v>
      </c>
      <c r="M30" s="34">
        <v>217861.1</v>
      </c>
      <c r="N30" s="34">
        <v>185432.7</v>
      </c>
      <c r="O30" s="133">
        <v>13186.95</v>
      </c>
      <c r="P30" s="133">
        <v>4604.2489999999998</v>
      </c>
      <c r="Q30" s="133">
        <v>1563.3920000000001</v>
      </c>
      <c r="R30" s="133">
        <v>2029.84</v>
      </c>
      <c r="S30" s="133">
        <v>8172.92</v>
      </c>
      <c r="T30" s="129">
        <v>112344.1</v>
      </c>
      <c r="U30" s="129">
        <v>208234.7</v>
      </c>
      <c r="V30" s="129">
        <v>230439.7</v>
      </c>
      <c r="W30" s="20">
        <f t="shared" si="0"/>
        <v>51245.205664877234</v>
      </c>
      <c r="X30" s="21">
        <f t="shared" si="1"/>
        <v>183672.83333333334</v>
      </c>
      <c r="Y30" s="22">
        <f t="shared" si="2"/>
        <v>0.27900264146236775</v>
      </c>
      <c r="Z30" s="23">
        <f t="shared" si="3"/>
        <v>143655</v>
      </c>
      <c r="AA30" s="24">
        <f t="shared" si="4"/>
        <v>217861.1</v>
      </c>
      <c r="AB30" s="25">
        <f t="shared" si="5"/>
        <v>1.5165577251052871</v>
      </c>
      <c r="AC30" s="26">
        <f t="shared" si="6"/>
        <v>3.624443396141417E-2</v>
      </c>
    </row>
    <row r="31" spans="1:31" ht="15.45" thickBot="1" x14ac:dyDescent="0.5">
      <c r="A31" s="16">
        <v>29</v>
      </c>
      <c r="B31" s="32" t="s">
        <v>3835</v>
      </c>
      <c r="C31" s="33" t="s">
        <v>3972</v>
      </c>
      <c r="D31" s="34" t="s">
        <v>3960</v>
      </c>
      <c r="E31" s="34">
        <v>323.02859999999998</v>
      </c>
      <c r="F31" s="34">
        <v>323.02870000000001</v>
      </c>
      <c r="G31" s="34">
        <v>0.62417670000000003</v>
      </c>
      <c r="H31" s="34" t="s">
        <v>3961</v>
      </c>
      <c r="I31" s="34">
        <v>3270553</v>
      </c>
      <c r="J31" s="34">
        <v>2067443</v>
      </c>
      <c r="K31" s="34">
        <v>1670282</v>
      </c>
      <c r="L31" s="34">
        <v>1327197</v>
      </c>
      <c r="M31" s="34">
        <v>2578897</v>
      </c>
      <c r="N31" s="34">
        <v>2906345</v>
      </c>
      <c r="O31" s="133">
        <v>16336.51</v>
      </c>
      <c r="P31" s="133">
        <v>0</v>
      </c>
      <c r="Q31" s="133">
        <v>0</v>
      </c>
      <c r="R31" s="133">
        <v>1165.289</v>
      </c>
      <c r="S31" s="133">
        <v>3428.7829999999999</v>
      </c>
      <c r="T31" s="129">
        <v>616691.19999999995</v>
      </c>
      <c r="U31" s="129">
        <v>1996280</v>
      </c>
      <c r="V31" s="129">
        <v>2278584</v>
      </c>
      <c r="W31" s="20">
        <f t="shared" si="0"/>
        <v>726089.10412743862</v>
      </c>
      <c r="X31" s="21">
        <f t="shared" si="1"/>
        <v>1630518.4000000001</v>
      </c>
      <c r="Y31" s="22">
        <f t="shared" si="2"/>
        <v>0.4453118125667509</v>
      </c>
      <c r="Z31" s="23">
        <f t="shared" si="3"/>
        <v>2067443</v>
      </c>
      <c r="AA31" s="24">
        <f t="shared" si="4"/>
        <v>2578897</v>
      </c>
      <c r="AB31" s="25">
        <f t="shared" si="5"/>
        <v>1.2473848130274934</v>
      </c>
      <c r="AC31" s="26">
        <f t="shared" si="6"/>
        <v>0.92818364696591771</v>
      </c>
    </row>
    <row r="32" spans="1:31" ht="15.45" thickBot="1" x14ac:dyDescent="0.5">
      <c r="A32" s="16">
        <v>30</v>
      </c>
      <c r="B32" s="32" t="s">
        <v>3833</v>
      </c>
      <c r="C32" s="33" t="s">
        <v>3973</v>
      </c>
      <c r="D32" s="34" t="s">
        <v>3960</v>
      </c>
      <c r="E32" s="34">
        <v>267.07319999999999</v>
      </c>
      <c r="F32" s="34">
        <v>267.07319999999999</v>
      </c>
      <c r="G32" s="34">
        <v>0.66001270000000001</v>
      </c>
      <c r="H32" s="34" t="s">
        <v>3961</v>
      </c>
      <c r="I32" s="34">
        <v>2911606</v>
      </c>
      <c r="J32" s="34">
        <v>1840786</v>
      </c>
      <c r="K32" s="34">
        <v>2148476</v>
      </c>
      <c r="L32" s="34">
        <v>6257972</v>
      </c>
      <c r="M32" s="34">
        <v>4906559</v>
      </c>
      <c r="N32" s="34">
        <v>3063327</v>
      </c>
      <c r="O32" s="133">
        <v>88590.29</v>
      </c>
      <c r="P32" s="133">
        <v>0</v>
      </c>
      <c r="Q32" s="133">
        <v>4082.895</v>
      </c>
      <c r="R32" s="133">
        <v>28512.05</v>
      </c>
      <c r="S32" s="133">
        <v>101301.5</v>
      </c>
      <c r="T32" s="129">
        <v>3106770</v>
      </c>
      <c r="U32" s="129">
        <v>3312561</v>
      </c>
      <c r="V32" s="129">
        <v>2571536</v>
      </c>
      <c r="W32" s="20">
        <f t="shared" si="0"/>
        <v>312328.7835068822</v>
      </c>
      <c r="X32" s="21">
        <f t="shared" si="1"/>
        <v>2996955.6666666665</v>
      </c>
      <c r="Y32" s="22">
        <f t="shared" si="2"/>
        <v>0.10421534992349978</v>
      </c>
      <c r="Z32" s="23">
        <f t="shared" si="3"/>
        <v>2148476</v>
      </c>
      <c r="AA32" s="24">
        <f t="shared" si="4"/>
        <v>4906559</v>
      </c>
      <c r="AB32" s="25">
        <f t="shared" si="5"/>
        <v>2.2837392644832897</v>
      </c>
      <c r="AC32" s="26">
        <f t="shared" si="6"/>
        <v>6.7151496377706579E-2</v>
      </c>
    </row>
    <row r="33" spans="1:29" ht="15.45" thickBot="1" x14ac:dyDescent="0.5">
      <c r="A33" s="16">
        <v>31</v>
      </c>
      <c r="B33" s="32" t="s">
        <v>3832</v>
      </c>
      <c r="C33" s="33" t="s">
        <v>3974</v>
      </c>
      <c r="D33" s="34" t="s">
        <v>3960</v>
      </c>
      <c r="E33" s="34">
        <v>135.03030000000001</v>
      </c>
      <c r="F33" s="34">
        <v>135.0301</v>
      </c>
      <c r="G33" s="34">
        <v>0.65891180000000005</v>
      </c>
      <c r="H33" s="34" t="s">
        <v>3961</v>
      </c>
      <c r="I33" s="34">
        <v>6351902</v>
      </c>
      <c r="J33" s="34">
        <v>6021014</v>
      </c>
      <c r="K33" s="34">
        <v>7192966</v>
      </c>
      <c r="L33" s="34">
        <v>8145684</v>
      </c>
      <c r="M33" s="34">
        <v>7658654</v>
      </c>
      <c r="N33" s="34">
        <v>9330652</v>
      </c>
      <c r="O33" s="133">
        <v>0</v>
      </c>
      <c r="P33" s="133">
        <v>0</v>
      </c>
      <c r="Q33" s="133">
        <v>0</v>
      </c>
      <c r="R33" s="133">
        <v>0</v>
      </c>
      <c r="S33" s="133">
        <v>22373.759999999998</v>
      </c>
      <c r="T33" s="129">
        <v>6552772</v>
      </c>
      <c r="U33" s="129">
        <v>8450915</v>
      </c>
      <c r="V33" s="129">
        <v>5430992</v>
      </c>
      <c r="W33" s="20">
        <f t="shared" si="0"/>
        <v>1246384.6446947623</v>
      </c>
      <c r="X33" s="21">
        <f t="shared" si="1"/>
        <v>6811559.666666667</v>
      </c>
      <c r="Y33" s="22">
        <f t="shared" si="2"/>
        <v>0.18298080112167589</v>
      </c>
      <c r="Z33" s="23">
        <f t="shared" si="3"/>
        <v>6351902</v>
      </c>
      <c r="AA33" s="24">
        <f t="shared" si="4"/>
        <v>8145684</v>
      </c>
      <c r="AB33" s="25">
        <f t="shared" si="5"/>
        <v>1.2824007675181386</v>
      </c>
      <c r="AC33" s="26">
        <f t="shared" si="6"/>
        <v>3.768134218902118E-2</v>
      </c>
    </row>
    <row r="34" spans="1:29" ht="15.45" thickBot="1" x14ac:dyDescent="0.5">
      <c r="A34" s="16">
        <v>32</v>
      </c>
      <c r="B34" s="32" t="s">
        <v>3831</v>
      </c>
      <c r="C34" s="33" t="s">
        <v>3975</v>
      </c>
      <c r="D34" s="34" t="s">
        <v>3960</v>
      </c>
      <c r="E34" s="34">
        <v>151.0249</v>
      </c>
      <c r="F34" s="34">
        <v>151.0249</v>
      </c>
      <c r="G34" s="34">
        <v>0.65647299999999997</v>
      </c>
      <c r="H34" s="34" t="s">
        <v>3961</v>
      </c>
      <c r="I34" s="34">
        <v>10495720</v>
      </c>
      <c r="J34" s="34">
        <v>8258970</v>
      </c>
      <c r="K34" s="34">
        <v>9389772</v>
      </c>
      <c r="L34" s="34">
        <v>12886360</v>
      </c>
      <c r="M34" s="34">
        <v>13172130</v>
      </c>
      <c r="N34" s="34">
        <v>12208090</v>
      </c>
      <c r="O34" s="133">
        <v>66392.23</v>
      </c>
      <c r="P34" s="133">
        <v>3746.3519999999999</v>
      </c>
      <c r="Q34" s="133">
        <v>4577.857</v>
      </c>
      <c r="R34" s="133">
        <v>10023.280000000001</v>
      </c>
      <c r="S34" s="133">
        <v>99922.9</v>
      </c>
      <c r="T34" s="129">
        <v>9513929</v>
      </c>
      <c r="U34" s="129">
        <v>12415420</v>
      </c>
      <c r="V34" s="129">
        <v>9283476</v>
      </c>
      <c r="W34" s="20">
        <f t="shared" si="0"/>
        <v>1425202.9807647283</v>
      </c>
      <c r="X34" s="21">
        <f t="shared" si="1"/>
        <v>10404275</v>
      </c>
      <c r="Y34" s="22">
        <f t="shared" si="2"/>
        <v>0.1369824404645906</v>
      </c>
      <c r="Z34" s="23">
        <f t="shared" si="3"/>
        <v>9389772</v>
      </c>
      <c r="AA34" s="24">
        <f t="shared" si="4"/>
        <v>12886360</v>
      </c>
      <c r="AB34" s="25">
        <f t="shared" si="5"/>
        <v>1.372382630802963</v>
      </c>
      <c r="AC34" s="26">
        <f t="shared" si="6"/>
        <v>8.7884316152270284E-3</v>
      </c>
    </row>
    <row r="35" spans="1:29" ht="15.45" thickBot="1" x14ac:dyDescent="0.5">
      <c r="A35" s="16">
        <v>33</v>
      </c>
      <c r="B35" s="32" t="s">
        <v>3830</v>
      </c>
      <c r="C35" s="33" t="s">
        <v>3976</v>
      </c>
      <c r="D35" s="34" t="s">
        <v>3960</v>
      </c>
      <c r="E35" s="34">
        <v>183.01599999999999</v>
      </c>
      <c r="F35" s="34">
        <v>183.01589999999999</v>
      </c>
      <c r="G35" s="34">
        <v>0.63709309999999997</v>
      </c>
      <c r="H35" s="34" t="s">
        <v>3961</v>
      </c>
      <c r="I35" s="34">
        <v>203013.8</v>
      </c>
      <c r="J35" s="34">
        <v>181181</v>
      </c>
      <c r="K35" s="34">
        <v>177945.4</v>
      </c>
      <c r="L35" s="34">
        <v>195802.9</v>
      </c>
      <c r="M35" s="34">
        <v>252734.5</v>
      </c>
      <c r="N35" s="34">
        <v>202986.4</v>
      </c>
      <c r="O35" s="133">
        <v>8704.0849999999991</v>
      </c>
      <c r="P35" s="133">
        <v>0</v>
      </c>
      <c r="Q35" s="133">
        <v>1233.502</v>
      </c>
      <c r="R35" s="133">
        <v>1460.9259999999999</v>
      </c>
      <c r="S35" s="133">
        <v>22164.66</v>
      </c>
      <c r="T35" s="129">
        <v>232352.3</v>
      </c>
      <c r="U35" s="129">
        <v>156090.70000000001</v>
      </c>
      <c r="V35" s="129">
        <v>163124.4</v>
      </c>
      <c r="W35" s="20">
        <f t="shared" si="0"/>
        <v>34412.217966975972</v>
      </c>
      <c r="X35" s="21">
        <f t="shared" si="1"/>
        <v>183855.80000000002</v>
      </c>
      <c r="Y35" s="22">
        <f t="shared" si="2"/>
        <v>0.18716960774137106</v>
      </c>
      <c r="Z35" s="23">
        <f t="shared" si="3"/>
        <v>181181</v>
      </c>
      <c r="AA35" s="24">
        <f t="shared" si="4"/>
        <v>202986.4</v>
      </c>
      <c r="AB35" s="25">
        <f t="shared" si="5"/>
        <v>1.1203514717326872</v>
      </c>
      <c r="AC35" s="26">
        <f t="shared" si="6"/>
        <v>0.20227721075013849</v>
      </c>
    </row>
    <row r="36" spans="1:29" ht="15.45" thickBot="1" x14ac:dyDescent="0.5">
      <c r="A36" s="16">
        <v>34</v>
      </c>
      <c r="B36" s="32" t="s">
        <v>3829</v>
      </c>
      <c r="C36" s="33" t="s">
        <v>3977</v>
      </c>
      <c r="D36" s="34" t="s">
        <v>3960</v>
      </c>
      <c r="E36" s="34">
        <v>167.02019999999999</v>
      </c>
      <c r="F36" s="34">
        <v>167.02019999999999</v>
      </c>
      <c r="G36" s="34">
        <v>0.64020270000000001</v>
      </c>
      <c r="H36" s="34" t="s">
        <v>3961</v>
      </c>
      <c r="I36" s="34">
        <v>5542894</v>
      </c>
      <c r="J36" s="34">
        <v>2355859</v>
      </c>
      <c r="K36" s="34">
        <v>2099981</v>
      </c>
      <c r="L36" s="34">
        <v>2250966</v>
      </c>
      <c r="M36" s="34">
        <v>4138809</v>
      </c>
      <c r="N36" s="34">
        <v>2774004</v>
      </c>
      <c r="O36" s="133">
        <v>974244.2</v>
      </c>
      <c r="P36" s="133">
        <v>3571.7910000000002</v>
      </c>
      <c r="Q36" s="133">
        <v>3693.7510000000002</v>
      </c>
      <c r="R36" s="133">
        <v>8016.0870000000004</v>
      </c>
      <c r="S36" s="133">
        <v>64484.08</v>
      </c>
      <c r="T36" s="129">
        <v>2815743</v>
      </c>
      <c r="U36" s="129">
        <v>2943424</v>
      </c>
      <c r="V36" s="129">
        <v>3230698</v>
      </c>
      <c r="W36" s="20">
        <f t="shared" si="0"/>
        <v>173530.79805485698</v>
      </c>
      <c r="X36" s="21">
        <f t="shared" si="1"/>
        <v>2996621.6666666665</v>
      </c>
      <c r="Y36" s="22">
        <f t="shared" si="2"/>
        <v>5.7908811107238091E-2</v>
      </c>
      <c r="Z36" s="23">
        <f t="shared" si="3"/>
        <v>2355859</v>
      </c>
      <c r="AA36" s="24">
        <f t="shared" si="4"/>
        <v>2774004</v>
      </c>
      <c r="AB36" s="25">
        <f t="shared" si="5"/>
        <v>1.177491522200607</v>
      </c>
      <c r="AC36" s="26">
        <f t="shared" si="6"/>
        <v>0.83369918532002296</v>
      </c>
    </row>
    <row r="37" spans="1:29" ht="15.45" thickBot="1" x14ac:dyDescent="0.5">
      <c r="A37" s="16">
        <v>35</v>
      </c>
      <c r="B37" s="32" t="s">
        <v>3978</v>
      </c>
      <c r="C37" s="33" t="s">
        <v>3979</v>
      </c>
      <c r="D37" s="34" t="s">
        <v>3960</v>
      </c>
      <c r="E37" s="34">
        <v>315.06180000000001</v>
      </c>
      <c r="F37" s="34">
        <v>315.06180000000001</v>
      </c>
      <c r="G37" s="34">
        <v>2.4544320000000002</v>
      </c>
      <c r="H37" s="34" t="s">
        <v>3908</v>
      </c>
      <c r="I37" s="34">
        <v>72153.600000000006</v>
      </c>
      <c r="J37" s="34">
        <v>87217.48</v>
      </c>
      <c r="K37" s="34">
        <v>86766.39</v>
      </c>
      <c r="L37" s="34">
        <v>99841.93</v>
      </c>
      <c r="M37" s="34">
        <v>108378.5</v>
      </c>
      <c r="N37" s="34">
        <v>82245.27</v>
      </c>
      <c r="O37" s="133">
        <v>82446.990000000005</v>
      </c>
      <c r="P37" s="133">
        <v>68993.84</v>
      </c>
      <c r="Q37" s="133">
        <v>72859.490000000005</v>
      </c>
      <c r="R37" s="133">
        <v>25144.71</v>
      </c>
      <c r="S37" s="133">
        <v>0</v>
      </c>
      <c r="T37" s="129">
        <v>92508.5</v>
      </c>
      <c r="U37" s="129">
        <v>69966.16</v>
      </c>
      <c r="V37" s="129">
        <v>92358.54</v>
      </c>
      <c r="W37" s="20">
        <f t="shared" si="0"/>
        <v>10591.392011868214</v>
      </c>
      <c r="X37" s="21">
        <f t="shared" si="1"/>
        <v>84944.400000000009</v>
      </c>
      <c r="Y37" s="22">
        <f t="shared" si="2"/>
        <v>0.12468617132934265</v>
      </c>
      <c r="Z37" s="23">
        <f t="shared" si="3"/>
        <v>86766.39</v>
      </c>
      <c r="AA37" s="24">
        <f t="shared" si="4"/>
        <v>99841.93</v>
      </c>
      <c r="AB37" s="25">
        <f t="shared" si="5"/>
        <v>1.1506982139051769</v>
      </c>
      <c r="AC37" s="26">
        <f t="shared" si="6"/>
        <v>0.18153852690368261</v>
      </c>
    </row>
    <row r="38" spans="1:29" ht="15.45" thickBot="1" x14ac:dyDescent="0.5">
      <c r="A38" s="16">
        <v>36</v>
      </c>
      <c r="B38" s="32" t="s">
        <v>3827</v>
      </c>
      <c r="C38" s="33" t="s">
        <v>3980</v>
      </c>
      <c r="D38" s="34" t="s">
        <v>3960</v>
      </c>
      <c r="E38" s="34">
        <v>166.05</v>
      </c>
      <c r="F38" s="34">
        <v>166.05</v>
      </c>
      <c r="G38" s="34">
        <v>0.67157460000000002</v>
      </c>
      <c r="H38" s="34" t="s">
        <v>3961</v>
      </c>
      <c r="I38" s="34">
        <v>569084.9</v>
      </c>
      <c r="J38" s="34">
        <v>387872.1</v>
      </c>
      <c r="K38" s="34">
        <v>448629.5</v>
      </c>
      <c r="L38" s="34">
        <v>1030690</v>
      </c>
      <c r="M38" s="34">
        <v>956204.3</v>
      </c>
      <c r="N38" s="34">
        <v>675133.1</v>
      </c>
      <c r="O38" s="133">
        <v>10454.69</v>
      </c>
      <c r="P38" s="133">
        <v>4319.8329999999996</v>
      </c>
      <c r="Q38" s="133">
        <v>3419.76</v>
      </c>
      <c r="R38" s="133">
        <v>6301.866</v>
      </c>
      <c r="S38" s="133">
        <v>3042.4490000000001</v>
      </c>
      <c r="T38" s="129">
        <v>658942.6</v>
      </c>
      <c r="U38" s="129">
        <v>627681</v>
      </c>
      <c r="V38" s="129">
        <v>557158.19999999995</v>
      </c>
      <c r="W38" s="20">
        <f t="shared" si="0"/>
        <v>42571.269703822043</v>
      </c>
      <c r="X38" s="21">
        <f t="shared" si="1"/>
        <v>614593.93333333335</v>
      </c>
      <c r="Y38" s="22">
        <f t="shared" si="2"/>
        <v>6.9267311951699564E-2</v>
      </c>
      <c r="Z38" s="23">
        <f t="shared" si="3"/>
        <v>448629.5</v>
      </c>
      <c r="AA38" s="24">
        <f t="shared" si="4"/>
        <v>956204.3</v>
      </c>
      <c r="AB38" s="25">
        <f t="shared" si="5"/>
        <v>2.1313897102174511</v>
      </c>
      <c r="AC38" s="26">
        <f t="shared" si="6"/>
        <v>2.5552081558138831E-2</v>
      </c>
    </row>
    <row r="39" spans="1:29" ht="15.45" thickBot="1" x14ac:dyDescent="0.5">
      <c r="A39" s="16">
        <v>37</v>
      </c>
      <c r="B39" s="32" t="s">
        <v>3981</v>
      </c>
      <c r="C39" s="33" t="s">
        <v>3982</v>
      </c>
      <c r="D39" s="34" t="s">
        <v>3960</v>
      </c>
      <c r="E39" s="34">
        <v>182.04320000000001</v>
      </c>
      <c r="F39" s="34">
        <v>182.04310000000001</v>
      </c>
      <c r="G39" s="34">
        <v>0.66098109999999999</v>
      </c>
      <c r="H39" s="34" t="s">
        <v>3961</v>
      </c>
      <c r="I39" s="34">
        <v>261928.8</v>
      </c>
      <c r="J39" s="34">
        <v>205828.2</v>
      </c>
      <c r="K39" s="34">
        <v>331047.8</v>
      </c>
      <c r="L39" s="34">
        <v>569716.80000000005</v>
      </c>
      <c r="M39" s="34">
        <v>642471.1</v>
      </c>
      <c r="N39" s="34">
        <v>529723.19999999995</v>
      </c>
      <c r="O39" s="133">
        <v>15981.05</v>
      </c>
      <c r="P39" s="133">
        <v>0</v>
      </c>
      <c r="Q39" s="133">
        <v>2099.5070000000001</v>
      </c>
      <c r="R39" s="133">
        <v>2541.7689999999998</v>
      </c>
      <c r="S39" s="133">
        <v>24642.6</v>
      </c>
      <c r="T39" s="129">
        <v>265480.90000000002</v>
      </c>
      <c r="U39" s="129">
        <v>460352.1</v>
      </c>
      <c r="V39" s="129">
        <v>334536.40000000002</v>
      </c>
      <c r="W39" s="20">
        <f t="shared" si="0"/>
        <v>80672.89028070237</v>
      </c>
      <c r="X39" s="21">
        <f t="shared" si="1"/>
        <v>353456.46666666662</v>
      </c>
      <c r="Y39" s="22">
        <f t="shared" si="2"/>
        <v>0.22823996132112748</v>
      </c>
      <c r="Z39" s="23">
        <f t="shared" si="3"/>
        <v>261928.8</v>
      </c>
      <c r="AA39" s="24">
        <f t="shared" si="4"/>
        <v>569716.80000000005</v>
      </c>
      <c r="AB39" s="25">
        <f t="shared" si="5"/>
        <v>2.1750826942283554</v>
      </c>
      <c r="AC39" s="26">
        <f t="shared" si="6"/>
        <v>3.0322077098551845E-3</v>
      </c>
    </row>
    <row r="40" spans="1:29" ht="15.45" thickBot="1" x14ac:dyDescent="0.5">
      <c r="A40" s="16">
        <v>38</v>
      </c>
      <c r="B40" s="32" t="s">
        <v>162</v>
      </c>
      <c r="C40" s="33" t="s">
        <v>3983</v>
      </c>
      <c r="D40" s="34" t="s">
        <v>3960</v>
      </c>
      <c r="E40" s="34">
        <v>123.05549999999999</v>
      </c>
      <c r="F40" s="34">
        <v>123.05549999999999</v>
      </c>
      <c r="G40" s="34">
        <v>0.81020309999999995</v>
      </c>
      <c r="H40" s="34" t="s">
        <v>3908</v>
      </c>
      <c r="I40" s="34">
        <v>12608980</v>
      </c>
      <c r="J40" s="34">
        <v>16126920</v>
      </c>
      <c r="K40" s="34">
        <v>17538650</v>
      </c>
      <c r="L40" s="34">
        <v>16472090</v>
      </c>
      <c r="M40" s="34">
        <v>18416440</v>
      </c>
      <c r="N40" s="34">
        <v>18605250</v>
      </c>
      <c r="O40" s="133">
        <v>486975.6</v>
      </c>
      <c r="P40" s="133">
        <v>409888.1</v>
      </c>
      <c r="Q40" s="133">
        <v>440881.6</v>
      </c>
      <c r="R40" s="133">
        <v>467342.5</v>
      </c>
      <c r="S40" s="133">
        <v>386692</v>
      </c>
      <c r="T40" s="129">
        <v>19824230</v>
      </c>
      <c r="U40" s="129">
        <v>16964590</v>
      </c>
      <c r="V40" s="129">
        <v>2766644</v>
      </c>
      <c r="W40" s="20">
        <f t="shared" si="0"/>
        <v>7458927.9218926774</v>
      </c>
      <c r="X40" s="21">
        <f t="shared" si="1"/>
        <v>13185154.666666666</v>
      </c>
      <c r="Y40" s="22">
        <f t="shared" si="2"/>
        <v>0.56570651694739404</v>
      </c>
      <c r="Z40" s="23">
        <f t="shared" si="3"/>
        <v>16126920</v>
      </c>
      <c r="AA40" s="24">
        <f t="shared" si="4"/>
        <v>18416440</v>
      </c>
      <c r="AB40" s="25">
        <f t="shared" si="5"/>
        <v>1.1419688322382699</v>
      </c>
      <c r="AC40" s="26">
        <f t="shared" si="6"/>
        <v>0.21081421047371537</v>
      </c>
    </row>
    <row r="41" spans="1:29" ht="15.45" thickBot="1" x14ac:dyDescent="0.5">
      <c r="A41" s="16">
        <v>39</v>
      </c>
      <c r="B41" s="32" t="s">
        <v>3984</v>
      </c>
      <c r="C41" s="33" t="s">
        <v>3985</v>
      </c>
      <c r="D41" s="34" t="s">
        <v>3960</v>
      </c>
      <c r="E41" s="34">
        <v>230.04480000000001</v>
      </c>
      <c r="F41" s="34">
        <v>230.04480000000001</v>
      </c>
      <c r="G41" s="34">
        <v>0.85113190000000005</v>
      </c>
      <c r="H41" s="34" t="s">
        <v>3908</v>
      </c>
      <c r="I41" s="34">
        <v>688593.3</v>
      </c>
      <c r="J41" s="34">
        <v>886391.1</v>
      </c>
      <c r="K41" s="34">
        <v>1189151</v>
      </c>
      <c r="L41" s="34">
        <v>1147818</v>
      </c>
      <c r="M41" s="34">
        <v>1288769</v>
      </c>
      <c r="N41" s="34">
        <v>1043857</v>
      </c>
      <c r="O41" s="133">
        <v>0</v>
      </c>
      <c r="P41" s="133">
        <v>7094.7269999999999</v>
      </c>
      <c r="Q41" s="133">
        <v>9217.1229999999996</v>
      </c>
      <c r="R41" s="133">
        <v>6006.9290000000001</v>
      </c>
      <c r="S41" s="133">
        <v>38398.199999999997</v>
      </c>
      <c r="T41" s="129">
        <v>1380105</v>
      </c>
      <c r="U41" s="129">
        <v>903679.3</v>
      </c>
      <c r="V41" s="129">
        <v>57833.440000000002</v>
      </c>
      <c r="W41" s="20">
        <f t="shared" si="0"/>
        <v>546792.54088268301</v>
      </c>
      <c r="X41" s="21">
        <f t="shared" si="1"/>
        <v>780539.24666666659</v>
      </c>
      <c r="Y41" s="22">
        <f t="shared" si="2"/>
        <v>0.70053177110284837</v>
      </c>
      <c r="Z41" s="23">
        <f t="shared" si="3"/>
        <v>886391.1</v>
      </c>
      <c r="AA41" s="24">
        <f t="shared" si="4"/>
        <v>1147818</v>
      </c>
      <c r="AB41" s="25">
        <f t="shared" si="5"/>
        <v>1.2949340308132606</v>
      </c>
      <c r="AC41" s="26">
        <f t="shared" si="6"/>
        <v>0.21436510703285094</v>
      </c>
    </row>
    <row r="42" spans="1:29" ht="15.45" thickBot="1" x14ac:dyDescent="0.5">
      <c r="A42" s="16">
        <v>40</v>
      </c>
      <c r="B42" s="32" t="s">
        <v>3826</v>
      </c>
      <c r="C42" s="33" t="s">
        <v>3986</v>
      </c>
      <c r="D42" s="34" t="s">
        <v>3960</v>
      </c>
      <c r="E42" s="34">
        <v>565.04769999999996</v>
      </c>
      <c r="F42" s="34">
        <v>565.04769999999996</v>
      </c>
      <c r="G42" s="34">
        <v>0.57935009999999998</v>
      </c>
      <c r="H42" s="34" t="s">
        <v>3961</v>
      </c>
      <c r="I42" s="34">
        <v>360041.1</v>
      </c>
      <c r="J42" s="34">
        <v>398933.2</v>
      </c>
      <c r="K42" s="34">
        <v>455196.8</v>
      </c>
      <c r="L42" s="34">
        <v>462630</v>
      </c>
      <c r="M42" s="34">
        <v>456649.6</v>
      </c>
      <c r="N42" s="34">
        <v>471978.9</v>
      </c>
      <c r="O42" s="133">
        <v>0</v>
      </c>
      <c r="P42" s="133">
        <v>0</v>
      </c>
      <c r="Q42" s="133">
        <v>0</v>
      </c>
      <c r="R42" s="133">
        <v>0</v>
      </c>
      <c r="S42" s="133">
        <v>0</v>
      </c>
      <c r="T42" s="129">
        <v>377273.59999999998</v>
      </c>
      <c r="U42" s="129">
        <v>459215.4</v>
      </c>
      <c r="V42" s="129">
        <v>438304</v>
      </c>
      <c r="W42" s="20">
        <f t="shared" si="0"/>
        <v>34763.414615176509</v>
      </c>
      <c r="X42" s="21">
        <f t="shared" si="1"/>
        <v>424931</v>
      </c>
      <c r="Y42" s="22">
        <f t="shared" si="2"/>
        <v>8.1809551704103742E-2</v>
      </c>
      <c r="Z42" s="23">
        <f t="shared" si="3"/>
        <v>398933.2</v>
      </c>
      <c r="AA42" s="24">
        <f t="shared" si="4"/>
        <v>462630</v>
      </c>
      <c r="AB42" s="25">
        <f t="shared" si="5"/>
        <v>1.1596678341135809</v>
      </c>
      <c r="AC42" s="26">
        <f t="shared" si="6"/>
        <v>0.10251850034121489</v>
      </c>
    </row>
    <row r="43" spans="1:29" ht="15.45" thickBot="1" x14ac:dyDescent="0.5">
      <c r="A43" s="16">
        <v>41</v>
      </c>
      <c r="B43" s="32" t="s">
        <v>3987</v>
      </c>
      <c r="C43" s="33" t="s">
        <v>3988</v>
      </c>
      <c r="D43" s="34" t="s">
        <v>3960</v>
      </c>
      <c r="E43" s="34">
        <v>558.0643</v>
      </c>
      <c r="F43" s="34">
        <v>558.0643</v>
      </c>
      <c r="G43" s="34">
        <v>0.61046610000000001</v>
      </c>
      <c r="H43" s="34" t="s">
        <v>3961</v>
      </c>
      <c r="I43" s="34">
        <v>305380.40000000002</v>
      </c>
      <c r="J43" s="34">
        <v>339469</v>
      </c>
      <c r="K43" s="34">
        <v>338307.2</v>
      </c>
      <c r="L43" s="34">
        <v>388414.8</v>
      </c>
      <c r="M43" s="34">
        <v>485807.9</v>
      </c>
      <c r="N43" s="34">
        <v>364605.9</v>
      </c>
      <c r="O43" s="133">
        <v>0</v>
      </c>
      <c r="P43" s="133">
        <v>0</v>
      </c>
      <c r="Q43" s="133">
        <v>0</v>
      </c>
      <c r="R43" s="133">
        <v>0</v>
      </c>
      <c r="S43" s="133">
        <v>0</v>
      </c>
      <c r="T43" s="129">
        <v>234684.4</v>
      </c>
      <c r="U43" s="129">
        <v>423206</v>
      </c>
      <c r="V43" s="129">
        <v>333486.09999999998</v>
      </c>
      <c r="W43" s="20">
        <f t="shared" si="0"/>
        <v>76993.383586917422</v>
      </c>
      <c r="X43" s="21">
        <f t="shared" si="1"/>
        <v>330458.83333333331</v>
      </c>
      <c r="Y43" s="22">
        <f t="shared" si="2"/>
        <v>0.23298933428495863</v>
      </c>
      <c r="Z43" s="23">
        <f t="shared" si="3"/>
        <v>338307.2</v>
      </c>
      <c r="AA43" s="24">
        <f t="shared" si="4"/>
        <v>388414.8</v>
      </c>
      <c r="AB43" s="25">
        <f t="shared" si="5"/>
        <v>1.1481127212190576</v>
      </c>
      <c r="AC43" s="26">
        <f t="shared" si="6"/>
        <v>9.2560626304446086E-2</v>
      </c>
    </row>
    <row r="44" spans="1:29" ht="15.45" thickBot="1" x14ac:dyDescent="0.5">
      <c r="A44" s="16">
        <v>42</v>
      </c>
      <c r="B44" s="32" t="s">
        <v>3989</v>
      </c>
      <c r="C44" s="33" t="s">
        <v>3990</v>
      </c>
      <c r="D44" s="34" t="s">
        <v>3991</v>
      </c>
      <c r="E44" s="34">
        <v>96.968119999999999</v>
      </c>
      <c r="F44" s="34">
        <v>96.968100000000007</v>
      </c>
      <c r="G44" s="34">
        <v>0.62232710000000002</v>
      </c>
      <c r="H44" s="34" t="s">
        <v>3961</v>
      </c>
      <c r="I44" s="34">
        <v>110383400</v>
      </c>
      <c r="J44" s="34">
        <v>94047960</v>
      </c>
      <c r="K44" s="34">
        <v>66886560</v>
      </c>
      <c r="L44" s="34">
        <v>68387640</v>
      </c>
      <c r="M44" s="34">
        <v>116714600</v>
      </c>
      <c r="N44" s="34">
        <v>120368000</v>
      </c>
      <c r="O44" s="133">
        <v>2629041</v>
      </c>
      <c r="P44" s="133">
        <v>1060039</v>
      </c>
      <c r="Q44" s="133">
        <v>160407.4</v>
      </c>
      <c r="R44" s="133">
        <v>251837.3</v>
      </c>
      <c r="S44" s="133">
        <v>448476.5</v>
      </c>
      <c r="T44" s="129">
        <v>63628510</v>
      </c>
      <c r="U44" s="129">
        <v>83309920</v>
      </c>
      <c r="V44" s="129">
        <v>87550890</v>
      </c>
      <c r="W44" s="20">
        <f t="shared" si="0"/>
        <v>10422326.414393073</v>
      </c>
      <c r="X44" s="21">
        <f t="shared" si="1"/>
        <v>78163106.666666672</v>
      </c>
      <c r="Y44" s="22">
        <f t="shared" si="2"/>
        <v>0.13334073911417038</v>
      </c>
      <c r="Z44" s="23">
        <f t="shared" si="3"/>
        <v>94047960</v>
      </c>
      <c r="AA44" s="24">
        <f t="shared" si="4"/>
        <v>116714600</v>
      </c>
      <c r="AB44" s="25">
        <f t="shared" si="5"/>
        <v>1.241011500940584</v>
      </c>
      <c r="AC44" s="26">
        <f t="shared" si="6"/>
        <v>0.61673733867108593</v>
      </c>
    </row>
    <row r="45" spans="1:29" ht="15.45" thickBot="1" x14ac:dyDescent="0.5">
      <c r="A45" s="16">
        <v>43</v>
      </c>
      <c r="B45" s="32" t="s">
        <v>3822</v>
      </c>
      <c r="C45" s="33" t="s">
        <v>3992</v>
      </c>
      <c r="D45" s="34" t="s">
        <v>3991</v>
      </c>
      <c r="E45" s="34">
        <v>176.935</v>
      </c>
      <c r="F45" s="34">
        <v>176.935</v>
      </c>
      <c r="G45" s="34">
        <v>0.61321990000000004</v>
      </c>
      <c r="H45" s="34" t="s">
        <v>3961</v>
      </c>
      <c r="I45" s="34">
        <v>3832093</v>
      </c>
      <c r="J45" s="34">
        <v>2706660</v>
      </c>
      <c r="K45" s="34">
        <v>1946856</v>
      </c>
      <c r="L45" s="34">
        <v>1886028</v>
      </c>
      <c r="M45" s="34">
        <v>3707891</v>
      </c>
      <c r="N45" s="34">
        <v>3599842</v>
      </c>
      <c r="O45" s="133">
        <v>5470.326</v>
      </c>
      <c r="P45" s="133">
        <v>0</v>
      </c>
      <c r="Q45" s="133">
        <v>0</v>
      </c>
      <c r="R45" s="133">
        <v>0</v>
      </c>
      <c r="S45" s="133">
        <v>0</v>
      </c>
      <c r="T45" s="129">
        <v>863561</v>
      </c>
      <c r="U45" s="129">
        <v>2495487</v>
      </c>
      <c r="V45" s="129">
        <v>2780912</v>
      </c>
      <c r="W45" s="20">
        <f t="shared" si="0"/>
        <v>844648.82625871338</v>
      </c>
      <c r="X45" s="21">
        <f t="shared" si="1"/>
        <v>2046653.3333333333</v>
      </c>
      <c r="Y45" s="22">
        <f t="shared" si="2"/>
        <v>0.41269755483360482</v>
      </c>
      <c r="Z45" s="23">
        <f t="shared" si="3"/>
        <v>2706660</v>
      </c>
      <c r="AA45" s="24">
        <f t="shared" si="4"/>
        <v>3599842</v>
      </c>
      <c r="AB45" s="25">
        <f t="shared" si="5"/>
        <v>1.3299941625471985</v>
      </c>
      <c r="AC45" s="26">
        <f t="shared" si="6"/>
        <v>0.78394385725261428</v>
      </c>
    </row>
    <row r="46" spans="1:29" ht="15.45" thickBot="1" x14ac:dyDescent="0.5">
      <c r="A46" s="16">
        <v>44</v>
      </c>
      <c r="B46" s="35" t="s">
        <v>3821</v>
      </c>
      <c r="C46" s="36" t="s">
        <v>3993</v>
      </c>
      <c r="D46" s="37" t="s">
        <v>3994</v>
      </c>
      <c r="E46" s="37">
        <v>179.05529999999999</v>
      </c>
      <c r="F46" s="37">
        <v>179.05520000000001</v>
      </c>
      <c r="G46" s="37">
        <v>0.66456930000000003</v>
      </c>
      <c r="H46" s="37" t="s">
        <v>3961</v>
      </c>
      <c r="I46" s="37">
        <v>458607</v>
      </c>
      <c r="J46" s="37">
        <v>510067.3</v>
      </c>
      <c r="K46" s="37">
        <v>615316</v>
      </c>
      <c r="L46" s="37">
        <v>559122.80000000005</v>
      </c>
      <c r="M46" s="37">
        <v>744864.6</v>
      </c>
      <c r="N46" s="37">
        <v>725857.3</v>
      </c>
      <c r="O46" s="133">
        <v>4347200</v>
      </c>
      <c r="P46" s="133">
        <v>60433.03</v>
      </c>
      <c r="Q46" s="133">
        <v>274206.8</v>
      </c>
      <c r="R46" s="133">
        <v>520175.2</v>
      </c>
      <c r="S46" s="133">
        <v>7304700</v>
      </c>
      <c r="T46" s="129">
        <v>299549.59999999998</v>
      </c>
      <c r="U46" s="129">
        <v>638754.69999999995</v>
      </c>
      <c r="V46" s="129">
        <v>518409.4</v>
      </c>
      <c r="W46" s="20">
        <f t="shared" si="0"/>
        <v>140413.16144156706</v>
      </c>
      <c r="X46" s="21">
        <f t="shared" si="1"/>
        <v>485571.23333333334</v>
      </c>
      <c r="Y46" s="22">
        <f t="shared" si="2"/>
        <v>0.28917108717018397</v>
      </c>
      <c r="Z46" s="23">
        <f t="shared" si="3"/>
        <v>510067.3</v>
      </c>
      <c r="AA46" s="24">
        <f t="shared" si="4"/>
        <v>725857.3</v>
      </c>
      <c r="AB46" s="25">
        <f t="shared" si="5"/>
        <v>1.4230618194893105</v>
      </c>
      <c r="AC46" s="26">
        <f t="shared" si="6"/>
        <v>0.11818240524215791</v>
      </c>
    </row>
    <row r="47" spans="1:29" ht="15.45" thickBot="1" x14ac:dyDescent="0.5">
      <c r="A47" s="16">
        <v>45</v>
      </c>
      <c r="B47" s="35" t="s">
        <v>3995</v>
      </c>
      <c r="C47" s="36" t="s">
        <v>3996</v>
      </c>
      <c r="D47" s="37" t="s">
        <v>3994</v>
      </c>
      <c r="E47" s="37">
        <v>259.0224</v>
      </c>
      <c r="F47" s="37">
        <v>259.0224</v>
      </c>
      <c r="G47" s="37">
        <v>0.61512080000000002</v>
      </c>
      <c r="H47" s="37" t="s">
        <v>3961</v>
      </c>
      <c r="I47" s="37">
        <v>2472990</v>
      </c>
      <c r="J47" s="37">
        <v>2972734</v>
      </c>
      <c r="K47" s="37">
        <v>2645237</v>
      </c>
      <c r="L47" s="37">
        <v>4078761</v>
      </c>
      <c r="M47" s="37">
        <v>4417280</v>
      </c>
      <c r="N47" s="37">
        <v>4223294</v>
      </c>
      <c r="O47" s="133">
        <v>11872.23</v>
      </c>
      <c r="P47" s="133">
        <v>0</v>
      </c>
      <c r="Q47" s="133">
        <v>0</v>
      </c>
      <c r="R47" s="133">
        <v>0</v>
      </c>
      <c r="S47" s="133">
        <v>0</v>
      </c>
      <c r="T47" s="129">
        <v>3113178</v>
      </c>
      <c r="U47" s="129">
        <v>3527108</v>
      </c>
      <c r="V47" s="129">
        <v>3536891</v>
      </c>
      <c r="W47" s="20">
        <f t="shared" si="0"/>
        <v>197474.74053885698</v>
      </c>
      <c r="X47" s="21">
        <f t="shared" si="1"/>
        <v>3392392.3333333335</v>
      </c>
      <c r="Y47" s="22">
        <f t="shared" si="2"/>
        <v>5.8211056132419718E-2</v>
      </c>
      <c r="Z47" s="23">
        <f t="shared" si="3"/>
        <v>2645237</v>
      </c>
      <c r="AA47" s="24">
        <f t="shared" si="4"/>
        <v>4223294</v>
      </c>
      <c r="AB47" s="25">
        <f t="shared" si="5"/>
        <v>1.5965654495230484</v>
      </c>
      <c r="AC47" s="26">
        <f t="shared" si="6"/>
        <v>9.4081392265961091E-4</v>
      </c>
    </row>
    <row r="48" spans="1:29" ht="15.45" thickBot="1" x14ac:dyDescent="0.5">
      <c r="A48" s="16">
        <v>46</v>
      </c>
      <c r="B48" s="35" t="s">
        <v>3819</v>
      </c>
      <c r="C48" s="36" t="s">
        <v>3997</v>
      </c>
      <c r="D48" s="37" t="s">
        <v>3994</v>
      </c>
      <c r="E48" s="37">
        <v>338.98880000000003</v>
      </c>
      <c r="F48" s="37">
        <v>338.98880000000003</v>
      </c>
      <c r="G48" s="37">
        <v>0.59665120000000005</v>
      </c>
      <c r="H48" s="37" t="s">
        <v>3961</v>
      </c>
      <c r="I48" s="37">
        <v>78140.350000000006</v>
      </c>
      <c r="J48" s="37">
        <v>80281.62</v>
      </c>
      <c r="K48" s="37">
        <v>64580.25</v>
      </c>
      <c r="L48" s="37">
        <v>112687.3</v>
      </c>
      <c r="M48" s="37">
        <v>148483.5</v>
      </c>
      <c r="N48" s="37">
        <v>131903.20000000001</v>
      </c>
      <c r="O48" s="133">
        <v>0</v>
      </c>
      <c r="P48" s="133">
        <v>0</v>
      </c>
      <c r="Q48" s="133">
        <v>0</v>
      </c>
      <c r="R48" s="133">
        <v>0</v>
      </c>
      <c r="S48" s="133">
        <v>0</v>
      </c>
      <c r="T48" s="129">
        <v>0</v>
      </c>
      <c r="U48" s="129">
        <v>139778.5</v>
      </c>
      <c r="V48" s="129">
        <v>136916.20000000001</v>
      </c>
      <c r="W48" s="20">
        <f t="shared" si="0"/>
        <v>65228.033889646627</v>
      </c>
      <c r="X48" s="21">
        <f t="shared" si="1"/>
        <v>92231.566666666666</v>
      </c>
      <c r="Y48" s="22">
        <f t="shared" si="2"/>
        <v>0.7072202744358308</v>
      </c>
      <c r="Z48" s="23">
        <f t="shared" si="3"/>
        <v>78140.350000000006</v>
      </c>
      <c r="AA48" s="24">
        <f t="shared" si="4"/>
        <v>131903.20000000001</v>
      </c>
      <c r="AB48" s="25">
        <f t="shared" si="5"/>
        <v>1.6880292960039212</v>
      </c>
      <c r="AC48" s="26">
        <f t="shared" si="6"/>
        <v>7.7587922272152341E-3</v>
      </c>
    </row>
    <row r="49" spans="1:29" ht="15.45" thickBot="1" x14ac:dyDescent="0.5">
      <c r="A49" s="16">
        <v>47</v>
      </c>
      <c r="B49" s="35" t="s">
        <v>3818</v>
      </c>
      <c r="C49" s="36" t="s">
        <v>3998</v>
      </c>
      <c r="D49" s="37" t="s">
        <v>3994</v>
      </c>
      <c r="E49" s="37">
        <v>168.9897</v>
      </c>
      <c r="F49" s="37">
        <v>168.9897</v>
      </c>
      <c r="G49" s="37">
        <v>0.61104749999999997</v>
      </c>
      <c r="H49" s="37" t="s">
        <v>3961</v>
      </c>
      <c r="I49" s="37">
        <v>1026754</v>
      </c>
      <c r="J49" s="37">
        <v>1019055</v>
      </c>
      <c r="K49" s="37">
        <v>814938.3</v>
      </c>
      <c r="L49" s="37">
        <v>731487.8</v>
      </c>
      <c r="M49" s="37">
        <v>889923.8</v>
      </c>
      <c r="N49" s="37">
        <v>1157713</v>
      </c>
      <c r="O49" s="133">
        <v>0</v>
      </c>
      <c r="P49" s="133">
        <v>0</v>
      </c>
      <c r="Q49" s="133">
        <v>0</v>
      </c>
      <c r="R49" s="133">
        <v>0</v>
      </c>
      <c r="S49" s="133">
        <v>0</v>
      </c>
      <c r="T49" s="129">
        <v>598166.1</v>
      </c>
      <c r="U49" s="129">
        <v>886993.3</v>
      </c>
      <c r="V49" s="129">
        <v>890168.7</v>
      </c>
      <c r="W49" s="20">
        <f t="shared" si="0"/>
        <v>136909.03428990999</v>
      </c>
      <c r="X49" s="21">
        <f t="shared" si="1"/>
        <v>791776.03333333321</v>
      </c>
      <c r="Y49" s="22">
        <f t="shared" si="2"/>
        <v>0.17291383993214665</v>
      </c>
      <c r="Z49" s="23">
        <f t="shared" si="3"/>
        <v>1019055</v>
      </c>
      <c r="AA49" s="24">
        <f t="shared" si="4"/>
        <v>889923.8</v>
      </c>
      <c r="AB49" s="25">
        <f t="shared" si="5"/>
        <v>0.87328338509697712</v>
      </c>
      <c r="AC49" s="26">
        <f t="shared" si="6"/>
        <v>0.85779465021274726</v>
      </c>
    </row>
    <row r="50" spans="1:29" ht="15.45" thickBot="1" x14ac:dyDescent="0.5">
      <c r="A50" s="16">
        <v>48</v>
      </c>
      <c r="B50" s="35" t="s">
        <v>3816</v>
      </c>
      <c r="C50" s="36" t="s">
        <v>3999</v>
      </c>
      <c r="D50" s="37" t="s">
        <v>3994</v>
      </c>
      <c r="E50" s="37">
        <v>184.9847</v>
      </c>
      <c r="F50" s="37">
        <v>184.9846</v>
      </c>
      <c r="G50" s="37">
        <v>0.60717030000000005</v>
      </c>
      <c r="H50" s="37" t="s">
        <v>3961</v>
      </c>
      <c r="I50" s="37">
        <v>5205412</v>
      </c>
      <c r="J50" s="37">
        <v>7031204</v>
      </c>
      <c r="K50" s="37">
        <v>6018058</v>
      </c>
      <c r="L50" s="37">
        <v>6405070</v>
      </c>
      <c r="M50" s="37">
        <v>7838184</v>
      </c>
      <c r="N50" s="37">
        <v>7386018</v>
      </c>
      <c r="O50" s="133">
        <v>11677.12</v>
      </c>
      <c r="P50" s="133">
        <v>0</v>
      </c>
      <c r="Q50" s="133">
        <v>1477.991</v>
      </c>
      <c r="R50" s="133">
        <v>7698.049</v>
      </c>
      <c r="S50" s="133">
        <v>0</v>
      </c>
      <c r="T50" s="129">
        <v>2372749</v>
      </c>
      <c r="U50" s="129">
        <v>7268624</v>
      </c>
      <c r="V50" s="129">
        <v>6802802</v>
      </c>
      <c r="W50" s="20">
        <f t="shared" si="0"/>
        <v>2206353.2439580527</v>
      </c>
      <c r="X50" s="21">
        <f t="shared" si="1"/>
        <v>5481391.666666667</v>
      </c>
      <c r="Y50" s="22">
        <f t="shared" si="2"/>
        <v>0.40251698439563904</v>
      </c>
      <c r="Z50" s="23">
        <f t="shared" si="3"/>
        <v>6018058</v>
      </c>
      <c r="AA50" s="24">
        <f t="shared" si="4"/>
        <v>7386018</v>
      </c>
      <c r="AB50" s="25">
        <f t="shared" si="5"/>
        <v>1.2273092083858281</v>
      </c>
      <c r="AC50" s="26">
        <f t="shared" si="6"/>
        <v>0.17175630567231825</v>
      </c>
    </row>
    <row r="51" spans="1:29" ht="15.45" thickBot="1" x14ac:dyDescent="0.5">
      <c r="A51" s="16">
        <v>49</v>
      </c>
      <c r="B51" s="35" t="s">
        <v>3815</v>
      </c>
      <c r="C51" s="36" t="s">
        <v>4000</v>
      </c>
      <c r="D51" s="37" t="s">
        <v>3994</v>
      </c>
      <c r="E51" s="37">
        <v>166.97409999999999</v>
      </c>
      <c r="F51" s="37">
        <v>166.97399999999999</v>
      </c>
      <c r="G51" s="37">
        <v>0.59803510000000004</v>
      </c>
      <c r="H51" s="37" t="s">
        <v>3961</v>
      </c>
      <c r="I51" s="37">
        <v>1684859</v>
      </c>
      <c r="J51" s="37">
        <v>2416780</v>
      </c>
      <c r="K51" s="37">
        <v>2160850</v>
      </c>
      <c r="L51" s="37">
        <v>1228965</v>
      </c>
      <c r="M51" s="37">
        <v>1845954</v>
      </c>
      <c r="N51" s="37">
        <v>2535987</v>
      </c>
      <c r="O51" s="133">
        <v>0</v>
      </c>
      <c r="P51" s="133">
        <v>0</v>
      </c>
      <c r="Q51" s="133">
        <v>0</v>
      </c>
      <c r="R51" s="133">
        <v>0</v>
      </c>
      <c r="S51" s="133">
        <v>0</v>
      </c>
      <c r="T51" s="129">
        <v>650300.4</v>
      </c>
      <c r="U51" s="129">
        <v>2378544</v>
      </c>
      <c r="V51" s="129">
        <v>1872889</v>
      </c>
      <c r="W51" s="20">
        <f t="shared" si="0"/>
        <v>725506.39822708338</v>
      </c>
      <c r="X51" s="21">
        <f t="shared" si="1"/>
        <v>1633911.1333333335</v>
      </c>
      <c r="Y51" s="22">
        <f t="shared" si="2"/>
        <v>0.44403051269194893</v>
      </c>
      <c r="Z51" s="23">
        <f t="shared" si="3"/>
        <v>2160850</v>
      </c>
      <c r="AA51" s="24">
        <f t="shared" si="4"/>
        <v>1845954</v>
      </c>
      <c r="AB51" s="25">
        <f t="shared" si="5"/>
        <v>0.85427216141796047</v>
      </c>
      <c r="AC51" s="26">
        <f t="shared" si="6"/>
        <v>0.64316001327611128</v>
      </c>
    </row>
    <row r="52" spans="1:29" ht="15.45" thickBot="1" x14ac:dyDescent="0.5">
      <c r="A52" s="16">
        <v>50</v>
      </c>
      <c r="B52" s="35" t="s">
        <v>3814</v>
      </c>
      <c r="C52" s="36" t="s">
        <v>4001</v>
      </c>
      <c r="D52" s="37" t="s">
        <v>3994</v>
      </c>
      <c r="E52" s="37">
        <v>87.007220000000004</v>
      </c>
      <c r="F52" s="37">
        <v>87.007220000000004</v>
      </c>
      <c r="G52" s="37">
        <v>0.62743090000000001</v>
      </c>
      <c r="H52" s="37" t="s">
        <v>3961</v>
      </c>
      <c r="I52" s="37">
        <v>846589</v>
      </c>
      <c r="J52" s="37">
        <v>618008.80000000005</v>
      </c>
      <c r="K52" s="37">
        <v>667219.4</v>
      </c>
      <c r="L52" s="37">
        <v>613972.19999999995</v>
      </c>
      <c r="M52" s="37">
        <v>973088.6</v>
      </c>
      <c r="N52" s="37">
        <v>613255.30000000005</v>
      </c>
      <c r="O52" s="133">
        <v>611899.80000000005</v>
      </c>
      <c r="P52" s="133">
        <v>3124441</v>
      </c>
      <c r="Q52" s="133">
        <v>704337.3</v>
      </c>
      <c r="R52" s="133">
        <v>562427.5</v>
      </c>
      <c r="S52" s="133">
        <v>720692.1</v>
      </c>
      <c r="T52" s="129">
        <v>421399.1</v>
      </c>
      <c r="U52" s="129">
        <v>804261</v>
      </c>
      <c r="V52" s="129">
        <v>704348.8</v>
      </c>
      <c r="W52" s="20">
        <f t="shared" si="0"/>
        <v>162147.46885698405</v>
      </c>
      <c r="X52" s="21">
        <f t="shared" si="1"/>
        <v>643336.30000000005</v>
      </c>
      <c r="Y52" s="22">
        <f t="shared" si="2"/>
        <v>0.25204153544108121</v>
      </c>
      <c r="Z52" s="23">
        <f t="shared" si="3"/>
        <v>667219.4</v>
      </c>
      <c r="AA52" s="24">
        <f t="shared" si="4"/>
        <v>613972.19999999995</v>
      </c>
      <c r="AB52" s="25">
        <f t="shared" si="5"/>
        <v>0.920195366022031</v>
      </c>
      <c r="AC52" s="26">
        <f t="shared" si="6"/>
        <v>0.87705243666203103</v>
      </c>
    </row>
    <row r="53" spans="1:29" ht="15.45" thickBot="1" x14ac:dyDescent="0.5">
      <c r="A53" s="16">
        <v>51</v>
      </c>
      <c r="B53" s="35" t="s">
        <v>3813</v>
      </c>
      <c r="C53" s="36" t="s">
        <v>4002</v>
      </c>
      <c r="D53" s="37" t="s">
        <v>3994</v>
      </c>
      <c r="E53" s="37">
        <v>89.022890000000004</v>
      </c>
      <c r="F53" s="37">
        <v>89.022880000000001</v>
      </c>
      <c r="G53" s="37">
        <v>0.62864960000000003</v>
      </c>
      <c r="H53" s="37" t="s">
        <v>3961</v>
      </c>
      <c r="I53" s="37">
        <v>5952386</v>
      </c>
      <c r="J53" s="37">
        <v>4075425</v>
      </c>
      <c r="K53" s="37">
        <v>4651290</v>
      </c>
      <c r="L53" s="37">
        <v>4305512</v>
      </c>
      <c r="M53" s="37">
        <v>6165332</v>
      </c>
      <c r="N53" s="37">
        <v>4333324</v>
      </c>
      <c r="O53" s="133">
        <v>11356590</v>
      </c>
      <c r="P53" s="133">
        <v>16063140</v>
      </c>
      <c r="Q53" s="133">
        <v>5133666</v>
      </c>
      <c r="R53" s="133">
        <v>4534136</v>
      </c>
      <c r="S53" s="133">
        <v>12260300</v>
      </c>
      <c r="T53" s="129">
        <v>5815640</v>
      </c>
      <c r="U53" s="129">
        <v>5198710</v>
      </c>
      <c r="V53" s="129">
        <v>4617414</v>
      </c>
      <c r="W53" s="20">
        <f t="shared" si="0"/>
        <v>489245.81546975614</v>
      </c>
      <c r="X53" s="21">
        <f t="shared" si="1"/>
        <v>5210588</v>
      </c>
      <c r="Y53" s="22">
        <f t="shared" si="2"/>
        <v>9.3894549995078513E-2</v>
      </c>
      <c r="Z53" s="23">
        <f t="shared" si="3"/>
        <v>4651290</v>
      </c>
      <c r="AA53" s="24">
        <f t="shared" si="4"/>
        <v>4333324</v>
      </c>
      <c r="AB53" s="25">
        <f t="shared" si="5"/>
        <v>0.93163917966843612</v>
      </c>
      <c r="AC53" s="26">
        <f t="shared" si="6"/>
        <v>0.96229308602455899</v>
      </c>
    </row>
    <row r="54" spans="1:29" ht="15.45" thickBot="1" x14ac:dyDescent="0.5">
      <c r="A54" s="16">
        <v>52</v>
      </c>
      <c r="B54" s="38" t="s">
        <v>4003</v>
      </c>
      <c r="C54" s="39" t="s">
        <v>4004</v>
      </c>
      <c r="D54" s="40" t="s">
        <v>4005</v>
      </c>
      <c r="E54" s="40">
        <v>341.10829999999999</v>
      </c>
      <c r="F54" s="40">
        <v>341.10829999999999</v>
      </c>
      <c r="G54" s="40">
        <v>1.8041609999999999</v>
      </c>
      <c r="H54" s="40" t="s">
        <v>3961</v>
      </c>
      <c r="I54" s="40">
        <v>46985.07</v>
      </c>
      <c r="J54" s="40">
        <v>45219.51</v>
      </c>
      <c r="K54" s="40">
        <v>47170.77</v>
      </c>
      <c r="L54" s="40">
        <v>43500.97</v>
      </c>
      <c r="M54" s="40">
        <v>42910.25</v>
      </c>
      <c r="N54" s="40">
        <v>49025.62</v>
      </c>
      <c r="O54" s="133">
        <v>50815.78</v>
      </c>
      <c r="P54" s="133">
        <v>0</v>
      </c>
      <c r="Q54" s="133">
        <v>0</v>
      </c>
      <c r="R54" s="133">
        <v>23135.98</v>
      </c>
      <c r="S54" s="133">
        <v>45602.86</v>
      </c>
      <c r="T54" s="129">
        <v>43365.68</v>
      </c>
      <c r="U54" s="129">
        <v>31748.43</v>
      </c>
      <c r="V54" s="129">
        <v>45068.71</v>
      </c>
      <c r="W54" s="20">
        <f t="shared" si="0"/>
        <v>5918.8087016617437</v>
      </c>
      <c r="X54" s="21">
        <f t="shared" si="1"/>
        <v>40060.94</v>
      </c>
      <c r="Y54" s="22">
        <f t="shared" si="2"/>
        <v>0.14774512783928045</v>
      </c>
      <c r="Z54" s="23">
        <f t="shared" si="3"/>
        <v>46985.07</v>
      </c>
      <c r="AA54" s="24">
        <f t="shared" si="4"/>
        <v>43500.97</v>
      </c>
      <c r="AB54" s="25">
        <f t="shared" si="5"/>
        <v>0.92584665724665305</v>
      </c>
      <c r="AC54" s="26">
        <f t="shared" si="6"/>
        <v>0.55570964533171952</v>
      </c>
    </row>
    <row r="55" spans="1:29" ht="15.45" thickBot="1" x14ac:dyDescent="0.5">
      <c r="A55" s="16">
        <v>53</v>
      </c>
      <c r="B55" s="38" t="s">
        <v>3812</v>
      </c>
      <c r="C55" s="39" t="s">
        <v>4006</v>
      </c>
      <c r="D55" s="40" t="s">
        <v>4005</v>
      </c>
      <c r="E55" s="40">
        <v>181.0703</v>
      </c>
      <c r="F55" s="40">
        <v>181.0702</v>
      </c>
      <c r="G55" s="40">
        <v>0.65110389999999996</v>
      </c>
      <c r="H55" s="40" t="s">
        <v>3961</v>
      </c>
      <c r="I55" s="40">
        <v>304849.2</v>
      </c>
      <c r="J55" s="40">
        <v>269448.3</v>
      </c>
      <c r="K55" s="40">
        <v>420763.4</v>
      </c>
      <c r="L55" s="40">
        <v>367118.6</v>
      </c>
      <c r="M55" s="40">
        <v>405614.2</v>
      </c>
      <c r="N55" s="40">
        <v>395788.5</v>
      </c>
      <c r="O55" s="133">
        <v>462418.4</v>
      </c>
      <c r="P55" s="133">
        <v>69425.759999999995</v>
      </c>
      <c r="Q55" s="133">
        <v>51754</v>
      </c>
      <c r="R55" s="133">
        <v>69564.05</v>
      </c>
      <c r="S55" s="133">
        <v>676960.9</v>
      </c>
      <c r="T55" s="129">
        <v>301476.59999999998</v>
      </c>
      <c r="U55" s="129">
        <v>285443.8</v>
      </c>
      <c r="V55" s="129">
        <v>365588.1</v>
      </c>
      <c r="W55" s="20">
        <f t="shared" si="0"/>
        <v>34625.687206305542</v>
      </c>
      <c r="X55" s="21">
        <f t="shared" si="1"/>
        <v>317502.83333333331</v>
      </c>
      <c r="Y55" s="22">
        <f t="shared" si="2"/>
        <v>0.10905630933363496</v>
      </c>
      <c r="Z55" s="23">
        <f t="shared" si="3"/>
        <v>304849.2</v>
      </c>
      <c r="AA55" s="24">
        <f t="shared" si="4"/>
        <v>395788.5</v>
      </c>
      <c r="AB55" s="25">
        <f t="shared" si="5"/>
        <v>1.2983091312032309</v>
      </c>
      <c r="AC55" s="26">
        <f t="shared" si="6"/>
        <v>0.28718152440677697</v>
      </c>
    </row>
    <row r="56" spans="1:29" ht="15.45" thickBot="1" x14ac:dyDescent="0.5">
      <c r="A56" s="16">
        <v>54</v>
      </c>
      <c r="B56" s="38" t="s">
        <v>4007</v>
      </c>
      <c r="C56" s="39" t="s">
        <v>4008</v>
      </c>
      <c r="D56" s="40" t="s">
        <v>4005</v>
      </c>
      <c r="E56" s="40">
        <v>151.0616</v>
      </c>
      <c r="F56" s="40">
        <v>151.0616</v>
      </c>
      <c r="G56" s="40">
        <v>0.64860110000000004</v>
      </c>
      <c r="H56" s="40" t="s">
        <v>3908</v>
      </c>
      <c r="I56" s="40">
        <v>509372.5</v>
      </c>
      <c r="J56" s="40">
        <v>697538.3</v>
      </c>
      <c r="K56" s="40">
        <v>862974.1</v>
      </c>
      <c r="L56" s="40">
        <v>829129.2</v>
      </c>
      <c r="M56" s="40">
        <v>1091333</v>
      </c>
      <c r="N56" s="40">
        <v>714750.2</v>
      </c>
      <c r="O56" s="133">
        <v>0</v>
      </c>
      <c r="P56" s="133">
        <v>4312.375</v>
      </c>
      <c r="Q56" s="133">
        <v>0</v>
      </c>
      <c r="R56" s="133">
        <v>5524.3069999999998</v>
      </c>
      <c r="S56" s="133">
        <v>1623.038</v>
      </c>
      <c r="T56" s="129">
        <v>696726.9</v>
      </c>
      <c r="U56" s="129">
        <v>714834.5</v>
      </c>
      <c r="V56" s="129">
        <v>396159.1</v>
      </c>
      <c r="W56" s="20">
        <f t="shared" si="0"/>
        <v>146144.10625580064</v>
      </c>
      <c r="X56" s="21">
        <f t="shared" si="1"/>
        <v>602573.5</v>
      </c>
      <c r="Y56" s="22">
        <f t="shared" si="2"/>
        <v>0.24253324491667927</v>
      </c>
      <c r="Z56" s="23">
        <f t="shared" si="3"/>
        <v>697538.3</v>
      </c>
      <c r="AA56" s="24">
        <f t="shared" si="4"/>
        <v>829129.2</v>
      </c>
      <c r="AB56" s="25">
        <f t="shared" si="5"/>
        <v>1.1886504296609948</v>
      </c>
      <c r="AC56" s="26">
        <f t="shared" si="6"/>
        <v>0.28063055309903584</v>
      </c>
    </row>
    <row r="57" spans="1:29" ht="15.45" thickBot="1" x14ac:dyDescent="0.5">
      <c r="A57" s="16">
        <v>55</v>
      </c>
      <c r="B57" s="41" t="s">
        <v>3810</v>
      </c>
      <c r="C57" s="42" t="s">
        <v>4009</v>
      </c>
      <c r="D57" s="43" t="s">
        <v>4010</v>
      </c>
      <c r="E57" s="43">
        <v>191.0189</v>
      </c>
      <c r="F57" s="43">
        <v>191.0189</v>
      </c>
      <c r="G57" s="43">
        <v>0.60656239999999995</v>
      </c>
      <c r="H57" s="43" t="s">
        <v>3961</v>
      </c>
      <c r="I57" s="43">
        <v>2238508</v>
      </c>
      <c r="J57" s="43">
        <v>1423172</v>
      </c>
      <c r="K57" s="43">
        <v>1078413</v>
      </c>
      <c r="L57" s="43">
        <v>1711042</v>
      </c>
      <c r="M57" s="43">
        <v>2078115</v>
      </c>
      <c r="N57" s="43">
        <v>1576402</v>
      </c>
      <c r="O57" s="133">
        <v>0</v>
      </c>
      <c r="P57" s="133">
        <v>102493.1</v>
      </c>
      <c r="Q57" s="133">
        <v>6433.5749999999998</v>
      </c>
      <c r="R57" s="133">
        <v>0</v>
      </c>
      <c r="S57" s="133">
        <v>0</v>
      </c>
      <c r="T57" s="129">
        <v>499008.5</v>
      </c>
      <c r="U57" s="129">
        <v>1550637</v>
      </c>
      <c r="V57" s="129">
        <v>1335348</v>
      </c>
      <c r="W57" s="20">
        <f t="shared" si="0"/>
        <v>453594.97532900673</v>
      </c>
      <c r="X57" s="21">
        <f t="shared" si="1"/>
        <v>1128331.1666666667</v>
      </c>
      <c r="Y57" s="22">
        <f t="shared" si="2"/>
        <v>0.40200518139459357</v>
      </c>
      <c r="Z57" s="23">
        <f t="shared" si="3"/>
        <v>1423172</v>
      </c>
      <c r="AA57" s="24">
        <f t="shared" si="4"/>
        <v>1711042</v>
      </c>
      <c r="AB57" s="25">
        <f t="shared" si="5"/>
        <v>1.20227351296962</v>
      </c>
      <c r="AC57" s="26">
        <f t="shared" si="6"/>
        <v>0.60805288675705271</v>
      </c>
    </row>
    <row r="58" spans="1:29" ht="15.45" thickBot="1" x14ac:dyDescent="0.5">
      <c r="A58" s="16">
        <v>56</v>
      </c>
      <c r="B58" s="41" t="s">
        <v>4011</v>
      </c>
      <c r="C58" s="42" t="s">
        <v>4012</v>
      </c>
      <c r="D58" s="43" t="s">
        <v>4010</v>
      </c>
      <c r="E58" s="43">
        <v>145.01310000000001</v>
      </c>
      <c r="F58" s="43">
        <v>145.01310000000001</v>
      </c>
      <c r="G58" s="43">
        <v>0.5865996</v>
      </c>
      <c r="H58" s="43" t="s">
        <v>3961</v>
      </c>
      <c r="I58" s="43">
        <v>136533.5</v>
      </c>
      <c r="J58" s="43">
        <v>238379.7</v>
      </c>
      <c r="K58" s="43">
        <v>171220.8</v>
      </c>
      <c r="L58" s="43">
        <v>344943.8</v>
      </c>
      <c r="M58" s="43">
        <v>352955.1</v>
      </c>
      <c r="N58" s="43">
        <v>363964</v>
      </c>
      <c r="O58" s="133">
        <v>14012.17</v>
      </c>
      <c r="P58" s="133">
        <v>4182.0020000000004</v>
      </c>
      <c r="Q58" s="133">
        <v>1618.211</v>
      </c>
      <c r="R58" s="133">
        <v>3471.7570000000001</v>
      </c>
      <c r="S58" s="133">
        <v>6934.3029999999999</v>
      </c>
      <c r="T58" s="129">
        <v>193788.79999999999</v>
      </c>
      <c r="U58" s="129">
        <v>313417.59999999998</v>
      </c>
      <c r="V58" s="129">
        <v>230142.2</v>
      </c>
      <c r="W58" s="20">
        <f t="shared" si="0"/>
        <v>50074.84589886968</v>
      </c>
      <c r="X58" s="21">
        <f t="shared" si="1"/>
        <v>245782.86666666667</v>
      </c>
      <c r="Y58" s="22">
        <f t="shared" si="2"/>
        <v>0.20373611300897437</v>
      </c>
      <c r="Z58" s="23">
        <f t="shared" si="3"/>
        <v>171220.8</v>
      </c>
      <c r="AA58" s="24">
        <f t="shared" si="4"/>
        <v>352955.1</v>
      </c>
      <c r="AB58" s="25">
        <f t="shared" si="5"/>
        <v>2.0614031706428193</v>
      </c>
      <c r="AC58" s="26">
        <f t="shared" si="6"/>
        <v>4.8178264804379914E-3</v>
      </c>
    </row>
    <row r="59" spans="1:29" ht="15.45" thickBot="1" x14ac:dyDescent="0.5">
      <c r="A59" s="16">
        <v>57</v>
      </c>
      <c r="B59" s="41" t="s">
        <v>3808</v>
      </c>
      <c r="C59" s="42" t="s">
        <v>4013</v>
      </c>
      <c r="D59" s="43" t="s">
        <v>4010</v>
      </c>
      <c r="E59" s="43">
        <v>117.0179</v>
      </c>
      <c r="F59" s="43">
        <v>117.0179</v>
      </c>
      <c r="G59" s="43">
        <v>0.61956350000000004</v>
      </c>
      <c r="H59" s="43" t="s">
        <v>3961</v>
      </c>
      <c r="I59" s="43">
        <v>1938046</v>
      </c>
      <c r="J59" s="43">
        <v>1372793</v>
      </c>
      <c r="K59" s="43">
        <v>1315508</v>
      </c>
      <c r="L59" s="43">
        <v>1102028</v>
      </c>
      <c r="M59" s="43">
        <v>1999633</v>
      </c>
      <c r="N59" s="43">
        <v>1945794</v>
      </c>
      <c r="O59" s="133">
        <v>1029600</v>
      </c>
      <c r="P59" s="133">
        <v>159261.70000000001</v>
      </c>
      <c r="Q59" s="133">
        <v>67747.48</v>
      </c>
      <c r="R59" s="133">
        <v>86902.31</v>
      </c>
      <c r="S59" s="133">
        <v>616155.6</v>
      </c>
      <c r="T59" s="129">
        <v>908065.8</v>
      </c>
      <c r="U59" s="129">
        <v>1523216</v>
      </c>
      <c r="V59" s="129">
        <v>1902494</v>
      </c>
      <c r="W59" s="20">
        <f t="shared" si="0"/>
        <v>409762.67044328165</v>
      </c>
      <c r="X59" s="21">
        <f t="shared" si="1"/>
        <v>1444591.9333333333</v>
      </c>
      <c r="Y59" s="22">
        <f t="shared" si="2"/>
        <v>0.28365288562685798</v>
      </c>
      <c r="Z59" s="23">
        <f t="shared" si="3"/>
        <v>1372793</v>
      </c>
      <c r="AA59" s="24">
        <f t="shared" si="4"/>
        <v>1945794</v>
      </c>
      <c r="AB59" s="25">
        <f t="shared" si="5"/>
        <v>1.4173979616737555</v>
      </c>
      <c r="AC59" s="26">
        <f t="shared" si="6"/>
        <v>0.71046642195326015</v>
      </c>
    </row>
    <row r="60" spans="1:29" ht="15.45" thickBot="1" x14ac:dyDescent="0.5">
      <c r="A60" s="16">
        <v>58</v>
      </c>
      <c r="B60" s="41" t="s">
        <v>3807</v>
      </c>
      <c r="C60" s="42" t="s">
        <v>4014</v>
      </c>
      <c r="D60" s="43" t="s">
        <v>4010</v>
      </c>
      <c r="E60" s="43">
        <v>115.00230000000001</v>
      </c>
      <c r="F60" s="43">
        <v>115.00230000000001</v>
      </c>
      <c r="G60" s="43">
        <v>0.61446699999999999</v>
      </c>
      <c r="H60" s="43" t="s">
        <v>3961</v>
      </c>
      <c r="I60" s="43">
        <v>806061</v>
      </c>
      <c r="J60" s="43">
        <v>748764.8</v>
      </c>
      <c r="K60" s="43">
        <v>564957.6</v>
      </c>
      <c r="L60" s="43">
        <v>700634.8</v>
      </c>
      <c r="M60" s="43">
        <v>783955.7</v>
      </c>
      <c r="N60" s="43">
        <v>1068600</v>
      </c>
      <c r="O60" s="133">
        <v>125193.2</v>
      </c>
      <c r="P60" s="133">
        <v>15886</v>
      </c>
      <c r="Q60" s="133">
        <v>9747.3430000000008</v>
      </c>
      <c r="R60" s="133">
        <v>24767.31</v>
      </c>
      <c r="S60" s="133">
        <v>86658.75</v>
      </c>
      <c r="T60" s="129">
        <v>468734.9</v>
      </c>
      <c r="U60" s="129">
        <v>709598.3</v>
      </c>
      <c r="V60" s="129">
        <v>658095.5</v>
      </c>
      <c r="W60" s="20">
        <f t="shared" si="0"/>
        <v>103561.65780171694</v>
      </c>
      <c r="X60" s="21">
        <f t="shared" si="1"/>
        <v>612142.9</v>
      </c>
      <c r="Y60" s="22">
        <f t="shared" si="2"/>
        <v>0.16917889238234557</v>
      </c>
      <c r="Z60" s="23">
        <f t="shared" si="3"/>
        <v>748764.8</v>
      </c>
      <c r="AA60" s="24">
        <f t="shared" si="4"/>
        <v>783955.7</v>
      </c>
      <c r="AB60" s="25">
        <f t="shared" si="5"/>
        <v>1.0469986035668342</v>
      </c>
      <c r="AC60" s="26">
        <f t="shared" si="6"/>
        <v>0.33856237137209261</v>
      </c>
    </row>
    <row r="61" spans="1:29" ht="15.45" thickBot="1" x14ac:dyDescent="0.5">
      <c r="A61" s="16">
        <v>59</v>
      </c>
      <c r="B61" s="41" t="s">
        <v>3806</v>
      </c>
      <c r="C61" s="42" t="s">
        <v>4015</v>
      </c>
      <c r="D61" s="43" t="s">
        <v>4010</v>
      </c>
      <c r="E61" s="43">
        <v>133.0129</v>
      </c>
      <c r="F61" s="43">
        <v>133.0129</v>
      </c>
      <c r="G61" s="43">
        <v>0.60246809999999995</v>
      </c>
      <c r="H61" s="43" t="s">
        <v>3961</v>
      </c>
      <c r="I61" s="43">
        <v>12230320</v>
      </c>
      <c r="J61" s="43">
        <v>12142500</v>
      </c>
      <c r="K61" s="43">
        <v>8180804</v>
      </c>
      <c r="L61" s="43">
        <v>11702410</v>
      </c>
      <c r="M61" s="43">
        <v>13503520</v>
      </c>
      <c r="N61" s="43">
        <v>17295140</v>
      </c>
      <c r="O61" s="133">
        <v>101153.9</v>
      </c>
      <c r="P61" s="133">
        <v>23579.99</v>
      </c>
      <c r="Q61" s="133">
        <v>3964.223</v>
      </c>
      <c r="R61" s="133">
        <v>12235.78</v>
      </c>
      <c r="S61" s="133">
        <v>70847.839999999997</v>
      </c>
      <c r="T61" s="129">
        <v>6274930</v>
      </c>
      <c r="U61" s="129">
        <v>10236270</v>
      </c>
      <c r="V61" s="129">
        <v>11298370</v>
      </c>
      <c r="W61" s="20">
        <f t="shared" si="0"/>
        <v>2161666.5494525796</v>
      </c>
      <c r="X61" s="21">
        <f t="shared" si="1"/>
        <v>9269856.666666666</v>
      </c>
      <c r="Y61" s="22">
        <f t="shared" si="2"/>
        <v>0.23319309318187009</v>
      </c>
      <c r="Z61" s="23">
        <f t="shared" si="3"/>
        <v>12142500</v>
      </c>
      <c r="AA61" s="24">
        <f t="shared" si="4"/>
        <v>13503520</v>
      </c>
      <c r="AB61" s="25">
        <f t="shared" si="5"/>
        <v>1.1120872966851967</v>
      </c>
      <c r="AC61" s="26">
        <f t="shared" si="6"/>
        <v>0.19307013951041418</v>
      </c>
    </row>
    <row r="62" spans="1:29" ht="15.45" thickBot="1" x14ac:dyDescent="0.5">
      <c r="A62" s="16">
        <v>60</v>
      </c>
      <c r="B62" s="44" t="s">
        <v>3804</v>
      </c>
      <c r="C62" s="45" t="s">
        <v>4016</v>
      </c>
      <c r="D62" s="46" t="s">
        <v>4017</v>
      </c>
      <c r="E62" s="46">
        <v>275.01819999999998</v>
      </c>
      <c r="F62" s="46">
        <v>275.01819999999998</v>
      </c>
      <c r="G62" s="46">
        <v>0.60979159999999999</v>
      </c>
      <c r="H62" s="46" t="s">
        <v>3961</v>
      </c>
      <c r="I62" s="46">
        <v>288294.3</v>
      </c>
      <c r="J62" s="46">
        <v>357049.59999999998</v>
      </c>
      <c r="K62" s="46">
        <v>498598.7</v>
      </c>
      <c r="L62" s="46">
        <v>873344.6</v>
      </c>
      <c r="M62" s="46">
        <v>1010404</v>
      </c>
      <c r="N62" s="46">
        <v>662004.80000000005</v>
      </c>
      <c r="O62" s="133">
        <v>24941.24</v>
      </c>
      <c r="P62" s="133">
        <v>3270.174</v>
      </c>
      <c r="Q62" s="133">
        <v>0</v>
      </c>
      <c r="R62" s="133">
        <v>1623.627</v>
      </c>
      <c r="S62" s="133">
        <v>1830.19</v>
      </c>
      <c r="T62" s="129">
        <v>228854.3</v>
      </c>
      <c r="U62" s="129">
        <v>719035.7</v>
      </c>
      <c r="V62" s="129">
        <v>649872.9</v>
      </c>
      <c r="W62" s="20">
        <f t="shared" si="0"/>
        <v>216619.98454943069</v>
      </c>
      <c r="X62" s="21">
        <f t="shared" si="1"/>
        <v>532587.6333333333</v>
      </c>
      <c r="Y62" s="22">
        <f t="shared" si="2"/>
        <v>0.40673115745039023</v>
      </c>
      <c r="Z62" s="23">
        <f t="shared" si="3"/>
        <v>357049.59999999998</v>
      </c>
      <c r="AA62" s="24">
        <f t="shared" si="4"/>
        <v>873344.6</v>
      </c>
      <c r="AB62" s="25">
        <f t="shared" si="5"/>
        <v>2.4460035804549283</v>
      </c>
      <c r="AC62" s="26">
        <f t="shared" si="6"/>
        <v>1.7031994576987692E-2</v>
      </c>
    </row>
    <row r="63" spans="1:29" ht="15.45" thickBot="1" x14ac:dyDescent="0.5">
      <c r="A63" s="16">
        <v>61</v>
      </c>
      <c r="B63" s="44" t="s">
        <v>4018</v>
      </c>
      <c r="C63" s="45" t="s">
        <v>4019</v>
      </c>
      <c r="D63" s="46" t="s">
        <v>4017</v>
      </c>
      <c r="E63" s="46">
        <v>257.00659999999999</v>
      </c>
      <c r="F63" s="46">
        <v>257.00659999999999</v>
      </c>
      <c r="G63" s="46">
        <v>0.59615799999999997</v>
      </c>
      <c r="H63" s="46" t="s">
        <v>3961</v>
      </c>
      <c r="I63" s="46">
        <v>23965.83</v>
      </c>
      <c r="J63" s="46">
        <v>23826.91</v>
      </c>
      <c r="K63" s="46">
        <v>35656.559999999998</v>
      </c>
      <c r="L63" s="46">
        <v>60403.02</v>
      </c>
      <c r="M63" s="46">
        <v>62447.75</v>
      </c>
      <c r="N63" s="46">
        <v>73587.929999999993</v>
      </c>
      <c r="O63" s="133">
        <v>0</v>
      </c>
      <c r="P63" s="133">
        <v>0</v>
      </c>
      <c r="Q63" s="133">
        <v>0</v>
      </c>
      <c r="R63" s="133">
        <v>0</v>
      </c>
      <c r="S63" s="133">
        <v>0</v>
      </c>
      <c r="T63" s="129">
        <v>23351.759999999998</v>
      </c>
      <c r="U63" s="129">
        <v>54077.86</v>
      </c>
      <c r="V63" s="129">
        <v>51501.919999999998</v>
      </c>
      <c r="W63" s="20">
        <f t="shared" si="0"/>
        <v>13917.056665669894</v>
      </c>
      <c r="X63" s="21">
        <f t="shared" si="1"/>
        <v>42977.18</v>
      </c>
      <c r="Y63" s="22">
        <f t="shared" si="2"/>
        <v>0.32382433341763917</v>
      </c>
      <c r="Z63" s="23">
        <f t="shared" si="3"/>
        <v>23965.83</v>
      </c>
      <c r="AA63" s="24">
        <f t="shared" si="4"/>
        <v>62447.75</v>
      </c>
      <c r="AB63" s="25">
        <f t="shared" si="5"/>
        <v>2.6056994479223126</v>
      </c>
      <c r="AC63" s="26">
        <f t="shared" si="6"/>
        <v>2.6668702475295715E-3</v>
      </c>
    </row>
    <row r="64" spans="1:29" ht="16.5" customHeight="1" thickBot="1" x14ac:dyDescent="0.5">
      <c r="A64" s="16">
        <v>62</v>
      </c>
      <c r="B64" s="44" t="s">
        <v>3803</v>
      </c>
      <c r="C64" s="45" t="s">
        <v>4020</v>
      </c>
      <c r="D64" s="46" t="s">
        <v>4017</v>
      </c>
      <c r="E64" s="46">
        <v>289.0333</v>
      </c>
      <c r="F64" s="46">
        <v>289.0333</v>
      </c>
      <c r="G64" s="46">
        <v>0.61531279999999999</v>
      </c>
      <c r="H64" s="46" t="s">
        <v>3961</v>
      </c>
      <c r="I64" s="46">
        <v>317219.5</v>
      </c>
      <c r="J64" s="46">
        <v>385988.8</v>
      </c>
      <c r="K64" s="46">
        <v>331461.7</v>
      </c>
      <c r="L64" s="46">
        <v>663672.19999999995</v>
      </c>
      <c r="M64" s="46">
        <v>549818.19999999995</v>
      </c>
      <c r="N64" s="46">
        <v>508347</v>
      </c>
      <c r="O64" s="133">
        <v>6050.8649999999998</v>
      </c>
      <c r="P64" s="133">
        <v>0</v>
      </c>
      <c r="Q64" s="133">
        <v>1644.6849999999999</v>
      </c>
      <c r="R64" s="133">
        <v>0</v>
      </c>
      <c r="S64" s="133">
        <v>0</v>
      </c>
      <c r="T64" s="129">
        <v>344624.6</v>
      </c>
      <c r="U64" s="129">
        <v>434839.1</v>
      </c>
      <c r="V64" s="129">
        <v>375842.7</v>
      </c>
      <c r="W64" s="20">
        <f t="shared" si="0"/>
        <v>37407.368541534997</v>
      </c>
      <c r="X64" s="21">
        <f t="shared" si="1"/>
        <v>385102.1333333333</v>
      </c>
      <c r="Y64" s="22">
        <f t="shared" si="2"/>
        <v>9.7136227778713072E-2</v>
      </c>
      <c r="Z64" s="23">
        <f t="shared" si="3"/>
        <v>331461.7</v>
      </c>
      <c r="AA64" s="24">
        <f t="shared" si="4"/>
        <v>549818.19999999995</v>
      </c>
      <c r="AB64" s="25">
        <f t="shared" si="5"/>
        <v>1.6587684187946901</v>
      </c>
      <c r="AC64" s="26">
        <f t="shared" si="6"/>
        <v>1.0853285388103297E-2</v>
      </c>
    </row>
    <row r="65" spans="1:29" ht="15.45" thickBot="1" x14ac:dyDescent="0.5">
      <c r="A65" s="16">
        <v>63</v>
      </c>
      <c r="B65" s="44" t="s">
        <v>3802</v>
      </c>
      <c r="C65" s="45" t="s">
        <v>4021</v>
      </c>
      <c r="D65" s="46" t="s">
        <v>4017</v>
      </c>
      <c r="E65" s="46">
        <v>229.01169999999999</v>
      </c>
      <c r="F65" s="46">
        <v>229.01169999999999</v>
      </c>
      <c r="G65" s="46">
        <v>0.61782769999999998</v>
      </c>
      <c r="H65" s="46" t="s">
        <v>3961</v>
      </c>
      <c r="I65" s="46">
        <v>4217410</v>
      </c>
      <c r="J65" s="46">
        <v>4555660</v>
      </c>
      <c r="K65" s="46">
        <v>3256139</v>
      </c>
      <c r="L65" s="46">
        <v>5029390</v>
      </c>
      <c r="M65" s="46">
        <v>4761792</v>
      </c>
      <c r="N65" s="46">
        <v>4193175</v>
      </c>
      <c r="O65" s="133">
        <v>9258.1190000000006</v>
      </c>
      <c r="P65" s="133">
        <v>0</v>
      </c>
      <c r="Q65" s="133">
        <v>0</v>
      </c>
      <c r="R65" s="133">
        <v>0</v>
      </c>
      <c r="S65" s="133">
        <v>0</v>
      </c>
      <c r="T65" s="129">
        <v>3284192</v>
      </c>
      <c r="U65" s="129">
        <v>4494626</v>
      </c>
      <c r="V65" s="129">
        <v>4278854</v>
      </c>
      <c r="W65" s="20">
        <f t="shared" si="0"/>
        <v>527158.05331608094</v>
      </c>
      <c r="X65" s="21">
        <f t="shared" si="1"/>
        <v>4019224</v>
      </c>
      <c r="Y65" s="22">
        <f t="shared" si="2"/>
        <v>0.13115916239455203</v>
      </c>
      <c r="Z65" s="23">
        <f t="shared" si="3"/>
        <v>4217410</v>
      </c>
      <c r="AA65" s="24">
        <f t="shared" si="4"/>
        <v>4761792</v>
      </c>
      <c r="AB65" s="25">
        <f t="shared" si="5"/>
        <v>1.1290796958322762</v>
      </c>
      <c r="AC65" s="26">
        <f t="shared" si="6"/>
        <v>0.23013900055701061</v>
      </c>
    </row>
    <row r="66" spans="1:29" ht="15.45" thickBot="1" x14ac:dyDescent="0.5">
      <c r="A66" s="16">
        <v>64</v>
      </c>
      <c r="B66" s="47" t="s">
        <v>4022</v>
      </c>
      <c r="C66" s="48" t="s">
        <v>4023</v>
      </c>
      <c r="D66" s="49" t="s">
        <v>4024</v>
      </c>
      <c r="E66" s="49">
        <v>173.00819999999999</v>
      </c>
      <c r="F66" s="49">
        <v>173.00819999999999</v>
      </c>
      <c r="G66" s="49">
        <v>0.60632299999999995</v>
      </c>
      <c r="H66" s="49" t="s">
        <v>3961</v>
      </c>
      <c r="I66" s="49">
        <v>81060.179999999993</v>
      </c>
      <c r="J66" s="49">
        <v>135161.4</v>
      </c>
      <c r="K66" s="49">
        <v>68797.66</v>
      </c>
      <c r="L66" s="49">
        <v>104944.4</v>
      </c>
      <c r="M66" s="49">
        <v>120123.9</v>
      </c>
      <c r="N66" s="49">
        <v>91824.15</v>
      </c>
      <c r="O66" s="133">
        <v>0</v>
      </c>
      <c r="P66" s="133">
        <v>0</v>
      </c>
      <c r="Q66" s="133">
        <v>0</v>
      </c>
      <c r="R66" s="133">
        <v>0</v>
      </c>
      <c r="S66" s="133">
        <v>0</v>
      </c>
      <c r="T66" s="129">
        <v>42175.13</v>
      </c>
      <c r="U66" s="129">
        <v>105388.2</v>
      </c>
      <c r="V66" s="129">
        <v>77468.66</v>
      </c>
      <c r="W66" s="20">
        <f t="shared" si="0"/>
        <v>25865.090571608085</v>
      </c>
      <c r="X66" s="21">
        <f t="shared" si="1"/>
        <v>75010.66333333333</v>
      </c>
      <c r="Y66" s="22">
        <f t="shared" si="2"/>
        <v>0.34481884871046226</v>
      </c>
      <c r="Z66" s="23">
        <f t="shared" si="3"/>
        <v>81060.179999999993</v>
      </c>
      <c r="AA66" s="24">
        <f t="shared" si="4"/>
        <v>104944.4</v>
      </c>
      <c r="AB66" s="25">
        <f t="shared" si="5"/>
        <v>1.2946480010283719</v>
      </c>
      <c r="AC66" s="26">
        <f t="shared" si="6"/>
        <v>0.65389840768499874</v>
      </c>
    </row>
    <row r="67" spans="1:29" ht="15.45" thickBot="1" x14ac:dyDescent="0.5">
      <c r="A67" s="16">
        <v>65</v>
      </c>
      <c r="B67" s="47" t="s">
        <v>4025</v>
      </c>
      <c r="C67" s="48" t="s">
        <v>4026</v>
      </c>
      <c r="D67" s="49" t="s">
        <v>4024</v>
      </c>
      <c r="E67" s="49">
        <v>129.018</v>
      </c>
      <c r="F67" s="49">
        <v>129.018</v>
      </c>
      <c r="G67" s="49">
        <v>0.63025200000000003</v>
      </c>
      <c r="H67" s="49" t="s">
        <v>3961</v>
      </c>
      <c r="I67" s="49">
        <v>261670.8</v>
      </c>
      <c r="J67" s="49">
        <v>172862.2</v>
      </c>
      <c r="K67" s="49">
        <v>203477.3</v>
      </c>
      <c r="L67" s="49">
        <v>266353.7</v>
      </c>
      <c r="M67" s="49">
        <v>414175.1</v>
      </c>
      <c r="N67" s="49">
        <v>336551.4</v>
      </c>
      <c r="O67" s="133">
        <v>67574.7</v>
      </c>
      <c r="P67" s="133">
        <v>44049.09</v>
      </c>
      <c r="Q67" s="133">
        <v>20683.14</v>
      </c>
      <c r="R67" s="133">
        <v>18117.91</v>
      </c>
      <c r="S67" s="133">
        <v>53943.43</v>
      </c>
      <c r="T67" s="129">
        <v>228259.8</v>
      </c>
      <c r="U67" s="129">
        <v>285581.2</v>
      </c>
      <c r="V67" s="129">
        <v>241519.8</v>
      </c>
      <c r="W67" s="20">
        <f t="shared" si="0"/>
        <v>24501.649531590509</v>
      </c>
      <c r="X67" s="21">
        <f t="shared" si="1"/>
        <v>251786.93333333335</v>
      </c>
      <c r="Y67" s="22">
        <f t="shared" si="2"/>
        <v>9.7311044728256385E-2</v>
      </c>
      <c r="Z67" s="23">
        <f t="shared" si="3"/>
        <v>203477.3</v>
      </c>
      <c r="AA67" s="24">
        <f t="shared" si="4"/>
        <v>336551.4</v>
      </c>
      <c r="AB67" s="25">
        <f t="shared" si="5"/>
        <v>1.6539997336312209</v>
      </c>
      <c r="AC67" s="26">
        <f t="shared" si="6"/>
        <v>6.4891435577392603E-2</v>
      </c>
    </row>
    <row r="68" spans="1:29" ht="15.45" thickBot="1" x14ac:dyDescent="0.5">
      <c r="A68" s="16">
        <v>66</v>
      </c>
      <c r="B68" s="47" t="s">
        <v>4027</v>
      </c>
      <c r="C68" s="48" t="s">
        <v>4028</v>
      </c>
      <c r="D68" s="49" t="s">
        <v>4024</v>
      </c>
      <c r="E68" s="49">
        <v>147.02879999999999</v>
      </c>
      <c r="F68" s="49">
        <v>147.02879999999999</v>
      </c>
      <c r="G68" s="49">
        <v>0.61984629999999996</v>
      </c>
      <c r="H68" s="49" t="s">
        <v>3961</v>
      </c>
      <c r="I68" s="49">
        <v>536125.69999999995</v>
      </c>
      <c r="J68" s="49">
        <v>522995.1</v>
      </c>
      <c r="K68" s="49">
        <v>420650</v>
      </c>
      <c r="L68" s="49">
        <v>840112.2</v>
      </c>
      <c r="M68" s="49">
        <v>866046.3</v>
      </c>
      <c r="N68" s="49">
        <v>778061.3</v>
      </c>
      <c r="O68" s="133">
        <v>19006.169999999998</v>
      </c>
      <c r="P68" s="133">
        <v>4924.6329999999998</v>
      </c>
      <c r="Q68" s="133">
        <v>7977.7669999999998</v>
      </c>
      <c r="R68" s="133">
        <v>7318.2920000000004</v>
      </c>
      <c r="S68" s="133">
        <v>15336.2</v>
      </c>
      <c r="T68" s="129">
        <v>395030.7</v>
      </c>
      <c r="U68" s="129">
        <v>650834.5</v>
      </c>
      <c r="V68" s="129">
        <v>625173.9</v>
      </c>
      <c r="W68" s="20">
        <f t="shared" ref="W68:W131" si="7">_xlfn.STDEV.P(T68:V68)</f>
        <v>115016.87943420355</v>
      </c>
      <c r="X68" s="21">
        <f t="shared" ref="X68:X131" si="8">AVERAGE(T68:V68)</f>
        <v>557013.03333333333</v>
      </c>
      <c r="Y68" s="22">
        <f t="shared" ref="Y68:Y131" si="9">W68/X68</f>
        <v>0.20648866822003786</v>
      </c>
      <c r="Z68" s="23">
        <f t="shared" ref="Z68:Z131" si="10">MEDIAN(I68:K68)</f>
        <v>522995.1</v>
      </c>
      <c r="AA68" s="24">
        <f t="shared" ref="AA68:AA131" si="11">MEDIAN(L68:N68)</f>
        <v>840112.2</v>
      </c>
      <c r="AB68" s="25">
        <f t="shared" ref="AB68:AB131" si="12">AA68/Z68</f>
        <v>1.6063481283094239</v>
      </c>
      <c r="AC68" s="26">
        <f t="shared" ref="AC68:AC131" si="13">_xlfn.T.TEST(I68:K68,L68:N68,2,2)</f>
        <v>1.7242443500088782E-3</v>
      </c>
    </row>
    <row r="69" spans="1:29" ht="15.45" thickBot="1" x14ac:dyDescent="0.5">
      <c r="A69" s="16">
        <v>67</v>
      </c>
      <c r="B69" s="47" t="s">
        <v>4029</v>
      </c>
      <c r="C69" s="48" t="s">
        <v>4030</v>
      </c>
      <c r="D69" s="49" t="s">
        <v>4024</v>
      </c>
      <c r="E69" s="49">
        <v>152.99469999999999</v>
      </c>
      <c r="F69" s="49">
        <v>152.99469999999999</v>
      </c>
      <c r="G69" s="49">
        <v>0.60979249999999996</v>
      </c>
      <c r="H69" s="49" t="s">
        <v>3961</v>
      </c>
      <c r="I69" s="49">
        <v>266392.7</v>
      </c>
      <c r="J69" s="49">
        <v>151359.9</v>
      </c>
      <c r="K69" s="49">
        <v>193843</v>
      </c>
      <c r="L69" s="49">
        <v>276617.40000000002</v>
      </c>
      <c r="M69" s="49">
        <v>351219.20000000001</v>
      </c>
      <c r="N69" s="49">
        <v>314610.09999999998</v>
      </c>
      <c r="O69" s="133">
        <v>2317.1550000000002</v>
      </c>
      <c r="P69" s="133">
        <v>0</v>
      </c>
      <c r="Q69" s="133">
        <v>1796.279</v>
      </c>
      <c r="R69" s="133">
        <v>0</v>
      </c>
      <c r="S69" s="133">
        <v>0</v>
      </c>
      <c r="T69" s="129">
        <v>147108.70000000001</v>
      </c>
      <c r="U69" s="129">
        <v>274557.09999999998</v>
      </c>
      <c r="V69" s="129">
        <v>306550.59999999998</v>
      </c>
      <c r="W69" s="20">
        <f t="shared" si="7"/>
        <v>68870.569573512345</v>
      </c>
      <c r="X69" s="21">
        <f t="shared" si="8"/>
        <v>242738.79999999996</v>
      </c>
      <c r="Y69" s="22">
        <f t="shared" si="9"/>
        <v>0.28372295477077564</v>
      </c>
      <c r="Z69" s="23">
        <f t="shared" si="10"/>
        <v>193843</v>
      </c>
      <c r="AA69" s="24">
        <f t="shared" si="11"/>
        <v>314610.09999999998</v>
      </c>
      <c r="AB69" s="25">
        <f t="shared" si="12"/>
        <v>1.6230150173078211</v>
      </c>
      <c r="AC69" s="26">
        <f t="shared" si="13"/>
        <v>5.0625624107581868E-2</v>
      </c>
    </row>
    <row r="70" spans="1:29" ht="15.45" thickBot="1" x14ac:dyDescent="0.5">
      <c r="A70" s="16">
        <v>68</v>
      </c>
      <c r="B70" s="50" t="s">
        <v>3801</v>
      </c>
      <c r="C70" s="51" t="s">
        <v>4031</v>
      </c>
      <c r="D70" s="52" t="s">
        <v>4032</v>
      </c>
      <c r="E70" s="52">
        <v>306.07619999999997</v>
      </c>
      <c r="F70" s="52">
        <v>306.07619999999997</v>
      </c>
      <c r="G70" s="52">
        <v>0.62636910000000001</v>
      </c>
      <c r="H70" s="52" t="s">
        <v>3961</v>
      </c>
      <c r="I70" s="52">
        <v>4282392</v>
      </c>
      <c r="J70" s="52">
        <v>674966.9</v>
      </c>
      <c r="K70" s="52">
        <v>927791.6</v>
      </c>
      <c r="L70" s="52">
        <v>2328217</v>
      </c>
      <c r="M70" s="52">
        <v>4875996</v>
      </c>
      <c r="N70" s="52">
        <v>2991928</v>
      </c>
      <c r="O70" s="133">
        <v>0</v>
      </c>
      <c r="P70" s="133">
        <v>0</v>
      </c>
      <c r="Q70" s="133">
        <v>0</v>
      </c>
      <c r="R70" s="133">
        <v>0</v>
      </c>
      <c r="S70" s="133">
        <v>0</v>
      </c>
      <c r="T70" s="129">
        <v>626120.1</v>
      </c>
      <c r="U70" s="129">
        <v>1624344</v>
      </c>
      <c r="V70" s="129">
        <v>2944681</v>
      </c>
      <c r="W70" s="20">
        <f t="shared" si="7"/>
        <v>949588.53048798768</v>
      </c>
      <c r="X70" s="21">
        <f t="shared" si="8"/>
        <v>1731715.0333333332</v>
      </c>
      <c r="Y70" s="22">
        <f t="shared" si="9"/>
        <v>0.54835149675876493</v>
      </c>
      <c r="Z70" s="23">
        <f t="shared" si="10"/>
        <v>927791.6</v>
      </c>
      <c r="AA70" s="24">
        <f t="shared" si="11"/>
        <v>2991928</v>
      </c>
      <c r="AB70" s="25">
        <f t="shared" si="12"/>
        <v>3.2247845313538086</v>
      </c>
      <c r="AC70" s="26">
        <f t="shared" si="13"/>
        <v>0.35984137705251384</v>
      </c>
    </row>
    <row r="71" spans="1:29" ht="15.45" thickBot="1" x14ac:dyDescent="0.5">
      <c r="A71" s="16">
        <v>69</v>
      </c>
      <c r="B71" s="50" t="s">
        <v>3799</v>
      </c>
      <c r="C71" s="51" t="s">
        <v>4033</v>
      </c>
      <c r="D71" s="52" t="s">
        <v>4032</v>
      </c>
      <c r="E71" s="52">
        <v>128.03399999999999</v>
      </c>
      <c r="F71" s="52">
        <v>128.03399999999999</v>
      </c>
      <c r="G71" s="52">
        <v>0.61956909999999998</v>
      </c>
      <c r="H71" s="52" t="s">
        <v>3961</v>
      </c>
      <c r="I71" s="52">
        <v>9067363</v>
      </c>
      <c r="J71" s="52">
        <v>3879864</v>
      </c>
      <c r="K71" s="52">
        <v>4064904</v>
      </c>
      <c r="L71" s="52">
        <v>6466670</v>
      </c>
      <c r="M71" s="52">
        <v>10367850</v>
      </c>
      <c r="N71" s="52">
        <v>8041134</v>
      </c>
      <c r="O71" s="133">
        <v>2544247</v>
      </c>
      <c r="P71" s="133">
        <v>775359.9</v>
      </c>
      <c r="Q71" s="133">
        <v>330332.90000000002</v>
      </c>
      <c r="R71" s="133">
        <v>563975.4</v>
      </c>
      <c r="S71" s="133">
        <v>4148522</v>
      </c>
      <c r="T71" s="129">
        <v>1998896</v>
      </c>
      <c r="U71" s="129">
        <v>5434598</v>
      </c>
      <c r="V71" s="129">
        <v>9154488</v>
      </c>
      <c r="W71" s="20">
        <f t="shared" si="7"/>
        <v>2922026.0610931511</v>
      </c>
      <c r="X71" s="21">
        <f t="shared" si="8"/>
        <v>5529327.333333333</v>
      </c>
      <c r="Y71" s="22">
        <f t="shared" si="9"/>
        <v>0.52845959100265805</v>
      </c>
      <c r="Z71" s="23">
        <f t="shared" si="10"/>
        <v>4064904</v>
      </c>
      <c r="AA71" s="24">
        <f t="shared" si="11"/>
        <v>8041134</v>
      </c>
      <c r="AB71" s="25">
        <f t="shared" si="12"/>
        <v>1.9781854626825135</v>
      </c>
      <c r="AC71" s="26">
        <f t="shared" si="13"/>
        <v>0.26865391356037077</v>
      </c>
    </row>
    <row r="72" spans="1:29" ht="15.45" thickBot="1" x14ac:dyDescent="0.5">
      <c r="A72" s="16">
        <v>70</v>
      </c>
      <c r="B72" s="50" t="s">
        <v>3798</v>
      </c>
      <c r="C72" s="51" t="s">
        <v>4034</v>
      </c>
      <c r="D72" s="52" t="s">
        <v>4032</v>
      </c>
      <c r="E72" s="52">
        <v>425.08019999999999</v>
      </c>
      <c r="F72" s="52">
        <v>425.08019999999999</v>
      </c>
      <c r="G72" s="52">
        <v>0.59832549999999995</v>
      </c>
      <c r="H72" s="52" t="s">
        <v>3961</v>
      </c>
      <c r="I72" s="52">
        <v>2478.5680000000002</v>
      </c>
      <c r="J72" s="52">
        <v>10982.19</v>
      </c>
      <c r="K72" s="52">
        <v>11828.29</v>
      </c>
      <c r="L72" s="52">
        <v>101764.9</v>
      </c>
      <c r="M72" s="52">
        <v>155672.20000000001</v>
      </c>
      <c r="N72" s="52">
        <v>78322.2</v>
      </c>
      <c r="O72" s="133">
        <v>0</v>
      </c>
      <c r="P72" s="133">
        <v>0</v>
      </c>
      <c r="Q72" s="133">
        <v>0</v>
      </c>
      <c r="R72" s="133">
        <v>1177.0899999999999</v>
      </c>
      <c r="S72" s="133">
        <v>0</v>
      </c>
      <c r="T72" s="129">
        <v>45825.88</v>
      </c>
      <c r="U72" s="129">
        <v>23540.54</v>
      </c>
      <c r="V72" s="129">
        <v>41708</v>
      </c>
      <c r="W72" s="20">
        <f t="shared" si="7"/>
        <v>9681.8840995932042</v>
      </c>
      <c r="X72" s="21">
        <f t="shared" si="8"/>
        <v>37024.806666666664</v>
      </c>
      <c r="Y72" s="22">
        <f t="shared" si="9"/>
        <v>0.26149722230176503</v>
      </c>
      <c r="Z72" s="23">
        <f t="shared" si="10"/>
        <v>10982.19</v>
      </c>
      <c r="AA72" s="24">
        <f t="shared" si="11"/>
        <v>101764.9</v>
      </c>
      <c r="AB72" s="25">
        <f t="shared" si="12"/>
        <v>9.2663576208388303</v>
      </c>
      <c r="AC72" s="26">
        <f t="shared" si="13"/>
        <v>1.0977367152150414E-2</v>
      </c>
    </row>
    <row r="73" spans="1:29" ht="15.45" thickBot="1" x14ac:dyDescent="0.5">
      <c r="A73" s="16">
        <v>71</v>
      </c>
      <c r="B73" s="53" t="s">
        <v>3794</v>
      </c>
      <c r="C73" s="54" t="s">
        <v>4035</v>
      </c>
      <c r="D73" s="55" t="s">
        <v>4036</v>
      </c>
      <c r="E73" s="55">
        <v>251.06979999999999</v>
      </c>
      <c r="F73" s="55">
        <v>251.06979999999999</v>
      </c>
      <c r="G73" s="55">
        <v>0.64954559999999995</v>
      </c>
      <c r="H73" s="55" t="s">
        <v>3908</v>
      </c>
      <c r="I73" s="55">
        <v>518395.6</v>
      </c>
      <c r="J73" s="55">
        <v>469199</v>
      </c>
      <c r="K73" s="55">
        <v>406631.9</v>
      </c>
      <c r="L73" s="55">
        <v>377617.2</v>
      </c>
      <c r="M73" s="55">
        <v>391699.1</v>
      </c>
      <c r="N73" s="55">
        <v>402333.2</v>
      </c>
      <c r="O73" s="133">
        <v>22179.38</v>
      </c>
      <c r="P73" s="133">
        <v>34083.879999999997</v>
      </c>
      <c r="Q73" s="133">
        <v>26278.12</v>
      </c>
      <c r="R73" s="133">
        <v>38667.18</v>
      </c>
      <c r="S73" s="133">
        <v>17742.689999999999</v>
      </c>
      <c r="T73" s="129">
        <v>488081</v>
      </c>
      <c r="U73" s="129">
        <v>345224.1</v>
      </c>
      <c r="V73" s="129">
        <v>22736.51</v>
      </c>
      <c r="W73" s="20">
        <f t="shared" si="7"/>
        <v>194636.936643867</v>
      </c>
      <c r="X73" s="21">
        <f t="shared" si="8"/>
        <v>285347.20333333331</v>
      </c>
      <c r="Y73" s="22">
        <f t="shared" si="9"/>
        <v>0.68210563962142101</v>
      </c>
      <c r="Z73" s="23">
        <f t="shared" si="10"/>
        <v>469199</v>
      </c>
      <c r="AA73" s="24">
        <f t="shared" si="11"/>
        <v>391699.1</v>
      </c>
      <c r="AB73" s="25">
        <f t="shared" si="12"/>
        <v>0.83482509553515671</v>
      </c>
      <c r="AC73" s="26">
        <f t="shared" si="13"/>
        <v>8.8631065509130649E-2</v>
      </c>
    </row>
    <row r="74" spans="1:29" ht="15.45" thickBot="1" x14ac:dyDescent="0.5">
      <c r="A74" s="16">
        <v>72</v>
      </c>
      <c r="B74" s="53" t="s">
        <v>3793</v>
      </c>
      <c r="C74" s="54" t="s">
        <v>4037</v>
      </c>
      <c r="D74" s="55" t="s">
        <v>4036</v>
      </c>
      <c r="E74" s="55">
        <v>217.08250000000001</v>
      </c>
      <c r="F74" s="55">
        <v>217.08250000000001</v>
      </c>
      <c r="G74" s="55">
        <v>0.60376609999999997</v>
      </c>
      <c r="H74" s="55" t="s">
        <v>3961</v>
      </c>
      <c r="I74" s="55">
        <v>137022</v>
      </c>
      <c r="J74" s="55">
        <v>141843.29999999999</v>
      </c>
      <c r="K74" s="55">
        <v>119849.7</v>
      </c>
      <c r="L74" s="55">
        <v>327756.2</v>
      </c>
      <c r="M74" s="55">
        <v>418088.3</v>
      </c>
      <c r="N74" s="55">
        <v>140504.29999999999</v>
      </c>
      <c r="O74" s="133">
        <v>8131.4040000000005</v>
      </c>
      <c r="P74" s="133">
        <v>0</v>
      </c>
      <c r="Q74" s="133">
        <v>1832.5029999999999</v>
      </c>
      <c r="R74" s="133">
        <v>1869.4929999999999</v>
      </c>
      <c r="S74" s="133">
        <v>6066.4880000000003</v>
      </c>
      <c r="T74" s="129">
        <v>143522.1</v>
      </c>
      <c r="U74" s="129">
        <v>188829.4</v>
      </c>
      <c r="V74" s="129">
        <v>181997</v>
      </c>
      <c r="W74" s="20">
        <f t="shared" si="7"/>
        <v>19943.673608607478</v>
      </c>
      <c r="X74" s="21">
        <f t="shared" si="8"/>
        <v>171449.5</v>
      </c>
      <c r="Y74" s="22">
        <f t="shared" si="9"/>
        <v>0.11632389484138174</v>
      </c>
      <c r="Z74" s="23">
        <f t="shared" si="10"/>
        <v>137022</v>
      </c>
      <c r="AA74" s="24">
        <f t="shared" si="11"/>
        <v>327756.2</v>
      </c>
      <c r="AB74" s="25">
        <f t="shared" si="12"/>
        <v>2.391996905606399</v>
      </c>
      <c r="AC74" s="26">
        <f t="shared" si="13"/>
        <v>0.11854693857666254</v>
      </c>
    </row>
    <row r="75" spans="1:29" ht="15.45" thickBot="1" x14ac:dyDescent="0.5">
      <c r="A75" s="16">
        <v>73</v>
      </c>
      <c r="B75" s="56" t="s">
        <v>4038</v>
      </c>
      <c r="C75" s="57" t="s">
        <v>4039</v>
      </c>
      <c r="D75" s="58" t="s">
        <v>4040</v>
      </c>
      <c r="E75" s="58">
        <v>184.98560000000001</v>
      </c>
      <c r="F75" s="58">
        <v>184.98560000000001</v>
      </c>
      <c r="G75" s="58">
        <v>3.8234210000000002</v>
      </c>
      <c r="H75" s="58" t="s">
        <v>3908</v>
      </c>
      <c r="I75" s="58">
        <v>18400480</v>
      </c>
      <c r="J75" s="58">
        <v>17569880</v>
      </c>
      <c r="K75" s="58">
        <v>15880700</v>
      </c>
      <c r="L75" s="58">
        <v>15188360</v>
      </c>
      <c r="M75" s="58">
        <v>14678220</v>
      </c>
      <c r="N75" s="58">
        <v>21358700</v>
      </c>
      <c r="O75" s="133">
        <v>25092160</v>
      </c>
      <c r="P75" s="133">
        <v>17335090</v>
      </c>
      <c r="Q75" s="133">
        <v>11302840</v>
      </c>
      <c r="R75" s="133">
        <v>9691844</v>
      </c>
      <c r="S75" s="133">
        <v>7690142</v>
      </c>
      <c r="T75" s="129">
        <v>16857490</v>
      </c>
      <c r="U75" s="129">
        <v>15531540</v>
      </c>
      <c r="V75" s="129">
        <v>22778900</v>
      </c>
      <c r="W75" s="20">
        <f t="shared" si="7"/>
        <v>3150757.7000567126</v>
      </c>
      <c r="X75" s="21">
        <f t="shared" si="8"/>
        <v>18389310</v>
      </c>
      <c r="Y75" s="22">
        <f t="shared" si="9"/>
        <v>0.17133637423354725</v>
      </c>
      <c r="Z75" s="23">
        <f t="shared" si="10"/>
        <v>17569880</v>
      </c>
      <c r="AA75" s="24">
        <f t="shared" si="11"/>
        <v>15188360</v>
      </c>
      <c r="AB75" s="25">
        <f t="shared" si="12"/>
        <v>0.86445439581829808</v>
      </c>
      <c r="AC75" s="26">
        <f t="shared" si="13"/>
        <v>0.93124030660020318</v>
      </c>
    </row>
    <row r="76" spans="1:29" ht="15.45" thickBot="1" x14ac:dyDescent="0.5">
      <c r="A76" s="16">
        <v>74</v>
      </c>
      <c r="B76" s="59" t="s">
        <v>3787</v>
      </c>
      <c r="C76" s="60" t="s">
        <v>4041</v>
      </c>
      <c r="D76" s="61" t="s">
        <v>4042</v>
      </c>
      <c r="E76" s="61">
        <v>131.0813</v>
      </c>
      <c r="F76" s="61">
        <v>131.0813</v>
      </c>
      <c r="G76" s="61">
        <v>0.79897899999999999</v>
      </c>
      <c r="H76" s="61" t="s">
        <v>3961</v>
      </c>
      <c r="I76" s="61">
        <v>51411.23</v>
      </c>
      <c r="J76" s="61">
        <v>53733.22</v>
      </c>
      <c r="K76" s="61">
        <v>51931.66</v>
      </c>
      <c r="L76" s="61">
        <v>83110.539999999994</v>
      </c>
      <c r="M76" s="61">
        <v>96176.77</v>
      </c>
      <c r="N76" s="61">
        <v>74277.919999999998</v>
      </c>
      <c r="O76" s="133">
        <v>31628.84</v>
      </c>
      <c r="P76" s="133">
        <v>0</v>
      </c>
      <c r="Q76" s="133">
        <v>1457.7919999999999</v>
      </c>
      <c r="R76" s="133">
        <v>15717.98</v>
      </c>
      <c r="S76" s="133">
        <v>52367.83</v>
      </c>
      <c r="T76" s="129">
        <v>45032.69</v>
      </c>
      <c r="U76" s="129">
        <v>44084.73</v>
      </c>
      <c r="V76" s="129">
        <v>57426.75</v>
      </c>
      <c r="W76" s="20">
        <f t="shared" si="7"/>
        <v>6078.3847372435575</v>
      </c>
      <c r="X76" s="21">
        <f t="shared" si="8"/>
        <v>48848.056666666671</v>
      </c>
      <c r="Y76" s="22">
        <f t="shared" si="9"/>
        <v>0.12443452517920482</v>
      </c>
      <c r="Z76" s="23">
        <f t="shared" si="10"/>
        <v>51931.66</v>
      </c>
      <c r="AA76" s="24">
        <f t="shared" si="11"/>
        <v>83110.539999999994</v>
      </c>
      <c r="AB76" s="25">
        <f t="shared" si="12"/>
        <v>1.6003828878183364</v>
      </c>
      <c r="AC76" s="26">
        <f t="shared" si="13"/>
        <v>7.3556551441818887E-3</v>
      </c>
    </row>
    <row r="77" spans="1:29" ht="15.45" thickBot="1" x14ac:dyDescent="0.5">
      <c r="A77" s="16">
        <v>75</v>
      </c>
      <c r="B77" s="62" t="s">
        <v>3785</v>
      </c>
      <c r="C77" s="63" t="s">
        <v>4043</v>
      </c>
      <c r="D77" s="64" t="s">
        <v>4044</v>
      </c>
      <c r="E77" s="64">
        <v>89.108080000000001</v>
      </c>
      <c r="F77" s="64">
        <v>89.108069999999998</v>
      </c>
      <c r="G77" s="64">
        <v>0.56478110000000004</v>
      </c>
      <c r="H77" s="64" t="s">
        <v>3908</v>
      </c>
      <c r="I77" s="64">
        <v>337330.2</v>
      </c>
      <c r="J77" s="64">
        <v>387278.2</v>
      </c>
      <c r="K77" s="64">
        <v>475670.6</v>
      </c>
      <c r="L77" s="64">
        <v>745088.9</v>
      </c>
      <c r="M77" s="64">
        <v>526185.4</v>
      </c>
      <c r="N77" s="64">
        <v>717207.2</v>
      </c>
      <c r="O77" s="133">
        <v>0</v>
      </c>
      <c r="P77" s="133">
        <v>0</v>
      </c>
      <c r="Q77" s="133">
        <v>0</v>
      </c>
      <c r="R77" s="133">
        <v>0</v>
      </c>
      <c r="S77" s="133">
        <v>182956.9</v>
      </c>
      <c r="T77" s="129">
        <v>575403</v>
      </c>
      <c r="U77" s="129">
        <v>631390.19999999995</v>
      </c>
      <c r="V77" s="129">
        <v>671345.5</v>
      </c>
      <c r="W77" s="20">
        <f t="shared" si="7"/>
        <v>39350.216529377431</v>
      </c>
      <c r="X77" s="21">
        <f t="shared" si="8"/>
        <v>626046.23333333328</v>
      </c>
      <c r="Y77" s="22">
        <f t="shared" si="9"/>
        <v>6.2855128637800975E-2</v>
      </c>
      <c r="Z77" s="23">
        <f t="shared" si="10"/>
        <v>387278.2</v>
      </c>
      <c r="AA77" s="24">
        <f t="shared" si="11"/>
        <v>717207.2</v>
      </c>
      <c r="AB77" s="25">
        <f t="shared" si="12"/>
        <v>1.8519173038916208</v>
      </c>
      <c r="AC77" s="26">
        <f t="shared" si="13"/>
        <v>3.0150064804280102E-2</v>
      </c>
    </row>
    <row r="78" spans="1:29" ht="15.45" thickBot="1" x14ac:dyDescent="0.5">
      <c r="A78" s="16">
        <v>76</v>
      </c>
      <c r="B78" s="62" t="s">
        <v>3784</v>
      </c>
      <c r="C78" s="63" t="s">
        <v>4045</v>
      </c>
      <c r="D78" s="64" t="s">
        <v>4044</v>
      </c>
      <c r="E78" s="64">
        <v>146.1652</v>
      </c>
      <c r="F78" s="64">
        <v>146.1652</v>
      </c>
      <c r="G78" s="64">
        <v>0.6879362</v>
      </c>
      <c r="H78" s="64" t="s">
        <v>3908</v>
      </c>
      <c r="I78" s="64">
        <v>4585112</v>
      </c>
      <c r="J78" s="64">
        <v>6159254</v>
      </c>
      <c r="K78" s="64">
        <v>3402203</v>
      </c>
      <c r="L78" s="64">
        <v>2320490</v>
      </c>
      <c r="M78" s="64">
        <v>4290778</v>
      </c>
      <c r="N78" s="64">
        <v>9296468</v>
      </c>
      <c r="O78" s="133">
        <v>13081.73</v>
      </c>
      <c r="P78" s="133">
        <v>39312.81</v>
      </c>
      <c r="Q78" s="133">
        <v>85915.9</v>
      </c>
      <c r="R78" s="133">
        <v>223244</v>
      </c>
      <c r="S78" s="133">
        <v>16901.29</v>
      </c>
      <c r="T78" s="129">
        <v>4019129</v>
      </c>
      <c r="U78" s="129">
        <v>3705020</v>
      </c>
      <c r="V78" s="129">
        <v>8742.8369999999995</v>
      </c>
      <c r="W78" s="20">
        <f t="shared" si="7"/>
        <v>1820998.7035805434</v>
      </c>
      <c r="X78" s="21">
        <f t="shared" si="8"/>
        <v>2577630.6123333336</v>
      </c>
      <c r="Y78" s="22">
        <f t="shared" si="9"/>
        <v>0.70646224283165671</v>
      </c>
      <c r="Z78" s="23">
        <f t="shared" si="10"/>
        <v>4585112</v>
      </c>
      <c r="AA78" s="24">
        <f t="shared" si="11"/>
        <v>4290778</v>
      </c>
      <c r="AB78" s="25">
        <f t="shared" si="12"/>
        <v>0.93580658444112164</v>
      </c>
      <c r="AC78" s="26">
        <f t="shared" si="13"/>
        <v>0.80490312538543984</v>
      </c>
    </row>
    <row r="79" spans="1:29" ht="15.45" thickBot="1" x14ac:dyDescent="0.5">
      <c r="A79" s="16">
        <v>77</v>
      </c>
      <c r="B79" s="35" t="s">
        <v>3783</v>
      </c>
      <c r="C79" s="36" t="s">
        <v>4046</v>
      </c>
      <c r="D79" s="37" t="s">
        <v>4047</v>
      </c>
      <c r="E79" s="37">
        <v>308.09879999999998</v>
      </c>
      <c r="F79" s="37">
        <v>308.09879999999998</v>
      </c>
      <c r="G79" s="37">
        <v>0.61442169999999996</v>
      </c>
      <c r="H79" s="37" t="s">
        <v>3961</v>
      </c>
      <c r="I79" s="37">
        <v>2199417</v>
      </c>
      <c r="J79" s="37">
        <v>1709460</v>
      </c>
      <c r="K79" s="37">
        <v>1437678</v>
      </c>
      <c r="L79" s="37">
        <v>2516919</v>
      </c>
      <c r="M79" s="37">
        <v>3018519</v>
      </c>
      <c r="N79" s="37">
        <v>1941658</v>
      </c>
      <c r="O79" s="133">
        <v>7826.7759999999998</v>
      </c>
      <c r="P79" s="133">
        <v>0</v>
      </c>
      <c r="Q79" s="133">
        <v>0</v>
      </c>
      <c r="R79" s="133">
        <v>0</v>
      </c>
      <c r="S79" s="133">
        <v>30602.02</v>
      </c>
      <c r="T79" s="129">
        <v>1433212</v>
      </c>
      <c r="U79" s="129">
        <v>1705366</v>
      </c>
      <c r="V79" s="129">
        <v>1511029</v>
      </c>
      <c r="W79" s="20">
        <f t="shared" si="7"/>
        <v>114450.45253733163</v>
      </c>
      <c r="X79" s="21">
        <f t="shared" si="8"/>
        <v>1549869</v>
      </c>
      <c r="Y79" s="22">
        <f t="shared" si="9"/>
        <v>7.384524275105292E-2</v>
      </c>
      <c r="Z79" s="23">
        <f t="shared" si="10"/>
        <v>1709460</v>
      </c>
      <c r="AA79" s="24">
        <f t="shared" si="11"/>
        <v>2516919</v>
      </c>
      <c r="AB79" s="25">
        <f t="shared" si="12"/>
        <v>1.4723474079533887</v>
      </c>
      <c r="AC79" s="26">
        <f t="shared" si="13"/>
        <v>0.13708301327768424</v>
      </c>
    </row>
    <row r="80" spans="1:29" ht="15.45" thickBot="1" x14ac:dyDescent="0.5">
      <c r="A80" s="16">
        <v>78</v>
      </c>
      <c r="B80" s="35" t="s">
        <v>3782</v>
      </c>
      <c r="C80" s="36" t="s">
        <v>4048</v>
      </c>
      <c r="D80" s="37" t="s">
        <v>4047</v>
      </c>
      <c r="E80" s="37">
        <v>324.0942</v>
      </c>
      <c r="F80" s="37">
        <v>324.0942</v>
      </c>
      <c r="G80" s="37">
        <v>1.816875</v>
      </c>
      <c r="H80" s="37" t="s">
        <v>3961</v>
      </c>
      <c r="I80" s="37">
        <v>253428.6</v>
      </c>
      <c r="J80" s="37">
        <v>257699.4</v>
      </c>
      <c r="K80" s="37">
        <v>240929.4</v>
      </c>
      <c r="L80" s="37">
        <v>210004.2</v>
      </c>
      <c r="M80" s="37">
        <v>227562.6</v>
      </c>
      <c r="N80" s="37">
        <v>241537.7</v>
      </c>
      <c r="O80" s="133">
        <v>355570.6</v>
      </c>
      <c r="P80" s="133">
        <v>0</v>
      </c>
      <c r="Q80" s="133">
        <v>1957.269</v>
      </c>
      <c r="R80" s="133">
        <v>101016.3</v>
      </c>
      <c r="S80" s="133">
        <v>250495.7</v>
      </c>
      <c r="T80" s="129">
        <v>191799.3</v>
      </c>
      <c r="U80" s="129">
        <v>249978.9</v>
      </c>
      <c r="V80" s="129">
        <v>226302.5</v>
      </c>
      <c r="W80" s="20">
        <f t="shared" si="7"/>
        <v>23888.417889475943</v>
      </c>
      <c r="X80" s="21">
        <f t="shared" si="8"/>
        <v>222693.56666666665</v>
      </c>
      <c r="Y80" s="22">
        <f t="shared" si="9"/>
        <v>0.10727035471676974</v>
      </c>
      <c r="Z80" s="23">
        <f t="shared" si="10"/>
        <v>253428.6</v>
      </c>
      <c r="AA80" s="24">
        <f t="shared" si="11"/>
        <v>227562.6</v>
      </c>
      <c r="AB80" s="25">
        <f t="shared" si="12"/>
        <v>0.89793574995087377</v>
      </c>
      <c r="AC80" s="26">
        <f t="shared" si="13"/>
        <v>7.9886423524561101E-2</v>
      </c>
    </row>
    <row r="81" spans="1:29" ht="15.45" thickBot="1" x14ac:dyDescent="0.5">
      <c r="A81" s="16">
        <v>79</v>
      </c>
      <c r="B81" s="35" t="s">
        <v>4049</v>
      </c>
      <c r="C81" s="36" t="s">
        <v>4050</v>
      </c>
      <c r="D81" s="37" t="s">
        <v>4047</v>
      </c>
      <c r="E81" s="37">
        <v>606.07460000000003</v>
      </c>
      <c r="F81" s="37">
        <v>606.07460000000003</v>
      </c>
      <c r="G81" s="37">
        <v>0.5793566</v>
      </c>
      <c r="H81" s="37" t="s">
        <v>3961</v>
      </c>
      <c r="I81" s="37">
        <v>439361</v>
      </c>
      <c r="J81" s="37">
        <v>474238.4</v>
      </c>
      <c r="K81" s="37">
        <v>563009.9</v>
      </c>
      <c r="L81" s="37">
        <v>447227.9</v>
      </c>
      <c r="M81" s="37">
        <v>456613.5</v>
      </c>
      <c r="N81" s="37">
        <v>580920.9</v>
      </c>
      <c r="O81" s="133">
        <v>0</v>
      </c>
      <c r="P81" s="133">
        <v>0</v>
      </c>
      <c r="Q81" s="133">
        <v>0</v>
      </c>
      <c r="R81" s="133">
        <v>0</v>
      </c>
      <c r="S81" s="133">
        <v>0</v>
      </c>
      <c r="T81" s="129">
        <v>448301.9</v>
      </c>
      <c r="U81" s="129">
        <v>584650.4</v>
      </c>
      <c r="V81" s="129">
        <v>480069.7</v>
      </c>
      <c r="W81" s="20">
        <f t="shared" si="7"/>
        <v>58249.682289624812</v>
      </c>
      <c r="X81" s="21">
        <f t="shared" si="8"/>
        <v>504340.66666666669</v>
      </c>
      <c r="Y81" s="22">
        <f t="shared" si="9"/>
        <v>0.11549669923429694</v>
      </c>
      <c r="Z81" s="23">
        <f t="shared" si="10"/>
        <v>474238.4</v>
      </c>
      <c r="AA81" s="24">
        <f t="shared" si="11"/>
        <v>456613.5</v>
      </c>
      <c r="AB81" s="25">
        <f t="shared" si="12"/>
        <v>0.96283535875627102</v>
      </c>
      <c r="AC81" s="26">
        <f t="shared" si="13"/>
        <v>0.96404813863629013</v>
      </c>
    </row>
    <row r="82" spans="1:29" ht="15.45" thickBot="1" x14ac:dyDescent="0.5">
      <c r="A82" s="16">
        <v>80</v>
      </c>
      <c r="B82" s="35" t="s">
        <v>4051</v>
      </c>
      <c r="C82" s="36" t="s">
        <v>4052</v>
      </c>
      <c r="D82" s="37" t="s">
        <v>4047</v>
      </c>
      <c r="E82" s="37">
        <v>613.14009999999996</v>
      </c>
      <c r="F82" s="37">
        <v>613.14009999999996</v>
      </c>
      <c r="G82" s="37">
        <v>0.58233820000000003</v>
      </c>
      <c r="H82" s="37" t="s">
        <v>3961</v>
      </c>
      <c r="I82" s="37">
        <v>132152</v>
      </c>
      <c r="J82" s="37">
        <v>145792.20000000001</v>
      </c>
      <c r="K82" s="37">
        <v>147347.1</v>
      </c>
      <c r="L82" s="37">
        <v>170966.39999999999</v>
      </c>
      <c r="M82" s="37">
        <v>168293.4</v>
      </c>
      <c r="N82" s="37">
        <v>185360.8</v>
      </c>
      <c r="O82" s="133">
        <v>0</v>
      </c>
      <c r="P82" s="133">
        <v>0</v>
      </c>
      <c r="Q82" s="133">
        <v>0</v>
      </c>
      <c r="R82" s="133">
        <v>0</v>
      </c>
      <c r="S82" s="133">
        <v>0</v>
      </c>
      <c r="T82" s="129">
        <v>125507</v>
      </c>
      <c r="U82" s="129">
        <v>164301.4</v>
      </c>
      <c r="V82" s="129">
        <v>184848</v>
      </c>
      <c r="W82" s="20">
        <f t="shared" si="7"/>
        <v>24604.702630730197</v>
      </c>
      <c r="X82" s="21">
        <f t="shared" si="8"/>
        <v>158218.80000000002</v>
      </c>
      <c r="Y82" s="22">
        <f t="shared" si="9"/>
        <v>0.15551061334512836</v>
      </c>
      <c r="Z82" s="23">
        <f t="shared" si="10"/>
        <v>145792.20000000001</v>
      </c>
      <c r="AA82" s="24">
        <f t="shared" si="11"/>
        <v>170966.39999999999</v>
      </c>
      <c r="AB82" s="25">
        <f t="shared" si="12"/>
        <v>1.1726717890257503</v>
      </c>
      <c r="AC82" s="26">
        <f t="shared" si="13"/>
        <v>9.890679075007739E-3</v>
      </c>
    </row>
    <row r="83" spans="1:29" ht="15.45" thickBot="1" x14ac:dyDescent="0.5">
      <c r="A83" s="16">
        <v>81</v>
      </c>
      <c r="B83" s="65" t="s">
        <v>330</v>
      </c>
      <c r="C83" s="66" t="s">
        <v>4053</v>
      </c>
      <c r="D83" s="67" t="s">
        <v>4054</v>
      </c>
      <c r="E83" s="67">
        <v>210.02809999999999</v>
      </c>
      <c r="F83" s="67">
        <v>210.0282</v>
      </c>
      <c r="G83" s="67">
        <v>0.61261370000000004</v>
      </c>
      <c r="H83" s="67" t="s">
        <v>3961</v>
      </c>
      <c r="I83" s="67">
        <v>555500.4</v>
      </c>
      <c r="J83" s="67">
        <v>610477.5</v>
      </c>
      <c r="K83" s="67">
        <v>607718.30000000005</v>
      </c>
      <c r="L83" s="67">
        <v>1074032</v>
      </c>
      <c r="M83" s="67">
        <v>1131044</v>
      </c>
      <c r="N83" s="67">
        <v>1016184</v>
      </c>
      <c r="O83" s="133">
        <v>6532.8490000000002</v>
      </c>
      <c r="P83" s="133">
        <v>0</v>
      </c>
      <c r="Q83" s="133">
        <v>0</v>
      </c>
      <c r="R83" s="133">
        <v>0</v>
      </c>
      <c r="S83" s="133">
        <v>0</v>
      </c>
      <c r="T83" s="129">
        <v>596886.30000000005</v>
      </c>
      <c r="U83" s="129">
        <v>869081.2</v>
      </c>
      <c r="V83" s="129">
        <v>922724.8</v>
      </c>
      <c r="W83" s="20">
        <f t="shared" si="7"/>
        <v>142648.91925797745</v>
      </c>
      <c r="X83" s="21">
        <f t="shared" si="8"/>
        <v>796230.7666666666</v>
      </c>
      <c r="Y83" s="22">
        <f t="shared" si="9"/>
        <v>0.17915524648106931</v>
      </c>
      <c r="Z83" s="23">
        <f t="shared" si="10"/>
        <v>607718.30000000005</v>
      </c>
      <c r="AA83" s="24">
        <f t="shared" si="11"/>
        <v>1074032</v>
      </c>
      <c r="AB83" s="25">
        <f t="shared" si="12"/>
        <v>1.7673188383499392</v>
      </c>
      <c r="AC83" s="26">
        <f t="shared" si="13"/>
        <v>2.1416737938633197E-4</v>
      </c>
    </row>
    <row r="84" spans="1:29" ht="15.45" thickBot="1" x14ac:dyDescent="0.5">
      <c r="A84" s="16">
        <v>82</v>
      </c>
      <c r="B84" s="65" t="s">
        <v>30</v>
      </c>
      <c r="C84" s="66" t="s">
        <v>4055</v>
      </c>
      <c r="D84" s="67" t="s">
        <v>4054</v>
      </c>
      <c r="E84" s="67">
        <v>132.07689999999999</v>
      </c>
      <c r="F84" s="67">
        <v>132.07689999999999</v>
      </c>
      <c r="G84" s="67">
        <v>0.66602079999999997</v>
      </c>
      <c r="H84" s="67" t="s">
        <v>3908</v>
      </c>
      <c r="I84" s="67">
        <v>29971280</v>
      </c>
      <c r="J84" s="67">
        <v>28337670</v>
      </c>
      <c r="K84" s="67">
        <v>24571100</v>
      </c>
      <c r="L84" s="67">
        <v>46324440</v>
      </c>
      <c r="M84" s="67">
        <v>40879820</v>
      </c>
      <c r="N84" s="67">
        <v>33546030</v>
      </c>
      <c r="O84" s="133">
        <v>350377.1</v>
      </c>
      <c r="P84" s="133">
        <v>268452.40000000002</v>
      </c>
      <c r="Q84" s="133">
        <v>325797.40000000002</v>
      </c>
      <c r="R84" s="133">
        <v>212887.2</v>
      </c>
      <c r="S84" s="133">
        <v>112951.4</v>
      </c>
      <c r="T84" s="129">
        <v>35702750</v>
      </c>
      <c r="U84" s="129">
        <v>32119360</v>
      </c>
      <c r="V84" s="129">
        <v>18293810</v>
      </c>
      <c r="W84" s="20">
        <f t="shared" si="7"/>
        <v>7505980.6422626898</v>
      </c>
      <c r="X84" s="21">
        <f t="shared" si="8"/>
        <v>28705306.666666668</v>
      </c>
      <c r="Y84" s="22">
        <f t="shared" si="9"/>
        <v>0.2614840778196188</v>
      </c>
      <c r="Z84" s="23">
        <f t="shared" si="10"/>
        <v>28337670</v>
      </c>
      <c r="AA84" s="24">
        <f t="shared" si="11"/>
        <v>40879820</v>
      </c>
      <c r="AB84" s="25">
        <f t="shared" si="12"/>
        <v>1.4425963743666999</v>
      </c>
      <c r="AC84" s="26">
        <f t="shared" si="13"/>
        <v>3.5177359213642526E-2</v>
      </c>
    </row>
    <row r="85" spans="1:29" ht="15.45" thickBot="1" x14ac:dyDescent="0.5">
      <c r="A85" s="16">
        <v>83</v>
      </c>
      <c r="B85" s="65" t="s">
        <v>4056</v>
      </c>
      <c r="C85" s="66" t="s">
        <v>4057</v>
      </c>
      <c r="D85" s="67" t="s">
        <v>4054</v>
      </c>
      <c r="E85" s="67">
        <v>130.0497</v>
      </c>
      <c r="F85" s="67">
        <v>130.0496</v>
      </c>
      <c r="G85" s="67">
        <v>0.63144100000000003</v>
      </c>
      <c r="H85" s="67" t="s">
        <v>3961</v>
      </c>
      <c r="I85" s="67">
        <v>825548.80000000005</v>
      </c>
      <c r="J85" s="67">
        <v>799586.4</v>
      </c>
      <c r="K85" s="67">
        <v>462465.8</v>
      </c>
      <c r="L85" s="67">
        <v>1084998</v>
      </c>
      <c r="M85" s="67">
        <v>1365438</v>
      </c>
      <c r="N85" s="67">
        <v>1069427</v>
      </c>
      <c r="O85" s="133">
        <v>45845.29</v>
      </c>
      <c r="P85" s="133">
        <v>42212.4</v>
      </c>
      <c r="Q85" s="133">
        <v>23335.52</v>
      </c>
      <c r="R85" s="133">
        <v>30250.04</v>
      </c>
      <c r="S85" s="133">
        <v>48385.14</v>
      </c>
      <c r="T85" s="129">
        <v>609374.69999999995</v>
      </c>
      <c r="U85" s="129">
        <v>723730.2</v>
      </c>
      <c r="V85" s="129">
        <v>746449.1</v>
      </c>
      <c r="W85" s="20">
        <f t="shared" si="7"/>
        <v>59983.997803877297</v>
      </c>
      <c r="X85" s="21">
        <f t="shared" si="8"/>
        <v>693184.66666666663</v>
      </c>
      <c r="Y85" s="22">
        <f t="shared" si="9"/>
        <v>8.6533936320784127E-2</v>
      </c>
      <c r="Z85" s="23">
        <f t="shared" si="10"/>
        <v>799586.4</v>
      </c>
      <c r="AA85" s="24">
        <f t="shared" si="11"/>
        <v>1084998</v>
      </c>
      <c r="AB85" s="25">
        <f t="shared" si="12"/>
        <v>1.3569490426550526</v>
      </c>
      <c r="AC85" s="26">
        <f t="shared" si="13"/>
        <v>3.441113710643081E-2</v>
      </c>
    </row>
    <row r="86" spans="1:29" ht="15.45" thickBot="1" x14ac:dyDescent="0.5">
      <c r="A86" s="16">
        <v>84</v>
      </c>
      <c r="B86" s="65" t="s">
        <v>4058</v>
      </c>
      <c r="C86" s="66" t="s">
        <v>4059</v>
      </c>
      <c r="D86" s="67" t="s">
        <v>4054</v>
      </c>
      <c r="E86" s="67">
        <v>116.0703</v>
      </c>
      <c r="F86" s="67">
        <v>116.0703</v>
      </c>
      <c r="G86" s="67">
        <v>0.66530560000000005</v>
      </c>
      <c r="H86" s="67" t="s">
        <v>3961</v>
      </c>
      <c r="I86" s="67">
        <v>5295262</v>
      </c>
      <c r="J86" s="67">
        <v>4769134</v>
      </c>
      <c r="K86" s="67">
        <v>6891944</v>
      </c>
      <c r="L86" s="67">
        <v>8727263</v>
      </c>
      <c r="M86" s="67">
        <v>10574640</v>
      </c>
      <c r="N86" s="67">
        <v>9934423</v>
      </c>
      <c r="O86" s="133">
        <v>634617.69999999995</v>
      </c>
      <c r="P86" s="133">
        <v>34696.57</v>
      </c>
      <c r="Q86" s="133">
        <v>82347.45</v>
      </c>
      <c r="R86" s="133">
        <v>159859.79999999999</v>
      </c>
      <c r="S86" s="133">
        <v>635086.80000000005</v>
      </c>
      <c r="T86" s="129">
        <v>5315086</v>
      </c>
      <c r="U86" s="129">
        <v>8213516</v>
      </c>
      <c r="V86" s="129">
        <v>5769076</v>
      </c>
      <c r="W86" s="20">
        <f t="shared" si="7"/>
        <v>1272892.1704615133</v>
      </c>
      <c r="X86" s="21">
        <f t="shared" si="8"/>
        <v>6432559.333333333</v>
      </c>
      <c r="Y86" s="22">
        <f t="shared" si="9"/>
        <v>0.1978826940414562</v>
      </c>
      <c r="Z86" s="23">
        <f t="shared" si="10"/>
        <v>5295262</v>
      </c>
      <c r="AA86" s="24">
        <f t="shared" si="11"/>
        <v>9934423</v>
      </c>
      <c r="AB86" s="25">
        <f t="shared" si="12"/>
        <v>1.8760965935207738</v>
      </c>
      <c r="AC86" s="26">
        <f t="shared" si="13"/>
        <v>8.1017546085332022E-3</v>
      </c>
    </row>
    <row r="87" spans="1:29" ht="15.45" thickBot="1" x14ac:dyDescent="0.5">
      <c r="A87" s="16">
        <v>85</v>
      </c>
      <c r="B87" s="68" t="s">
        <v>3775</v>
      </c>
      <c r="C87" s="69" t="s">
        <v>4060</v>
      </c>
      <c r="D87" s="70" t="s">
        <v>4061</v>
      </c>
      <c r="E87" s="70">
        <v>220.11799999999999</v>
      </c>
      <c r="F87" s="70">
        <v>220.11799999999999</v>
      </c>
      <c r="G87" s="70">
        <v>0.79739249999999995</v>
      </c>
      <c r="H87" s="70" t="s">
        <v>3908</v>
      </c>
      <c r="I87" s="70">
        <v>427629.6</v>
      </c>
      <c r="J87" s="70">
        <v>397323.3</v>
      </c>
      <c r="K87" s="70">
        <v>308813.09999999998</v>
      </c>
      <c r="L87" s="70">
        <v>918364.8</v>
      </c>
      <c r="M87" s="70">
        <v>654299.19999999995</v>
      </c>
      <c r="N87" s="70">
        <v>618691.9</v>
      </c>
      <c r="O87" s="133">
        <v>34797.61</v>
      </c>
      <c r="P87" s="133">
        <v>29367.82</v>
      </c>
      <c r="Q87" s="133">
        <v>48261.3</v>
      </c>
      <c r="R87" s="133">
        <v>40287.300000000003</v>
      </c>
      <c r="S87" s="133">
        <v>8317.9480000000003</v>
      </c>
      <c r="T87" s="129">
        <v>551168.1</v>
      </c>
      <c r="U87" s="129">
        <v>678682.7</v>
      </c>
      <c r="V87" s="129">
        <v>218369.7</v>
      </c>
      <c r="W87" s="20">
        <f t="shared" si="7"/>
        <v>194051.19777600517</v>
      </c>
      <c r="X87" s="21">
        <f t="shared" si="8"/>
        <v>482740.16666666657</v>
      </c>
      <c r="Y87" s="22">
        <f t="shared" si="9"/>
        <v>0.40197856150221295</v>
      </c>
      <c r="Z87" s="23">
        <f t="shared" si="10"/>
        <v>397323.3</v>
      </c>
      <c r="AA87" s="24">
        <f t="shared" si="11"/>
        <v>654299.19999999995</v>
      </c>
      <c r="AB87" s="25">
        <f t="shared" si="12"/>
        <v>1.6467677581455706</v>
      </c>
      <c r="AC87" s="26">
        <f t="shared" si="13"/>
        <v>2.5125578465161835E-2</v>
      </c>
    </row>
    <row r="88" spans="1:29" ht="15.45" thickBot="1" x14ac:dyDescent="0.5">
      <c r="A88" s="16">
        <v>86</v>
      </c>
      <c r="B88" s="68" t="s">
        <v>4062</v>
      </c>
      <c r="C88" s="69" t="s">
        <v>4063</v>
      </c>
      <c r="D88" s="70" t="s">
        <v>4061</v>
      </c>
      <c r="E88" s="70">
        <v>279.137</v>
      </c>
      <c r="F88" s="70">
        <v>279.137</v>
      </c>
      <c r="G88" s="70">
        <v>0.79415829999999998</v>
      </c>
      <c r="H88" s="70" t="s">
        <v>3908</v>
      </c>
      <c r="I88" s="70">
        <v>189369.9</v>
      </c>
      <c r="J88" s="70">
        <v>174805.9</v>
      </c>
      <c r="K88" s="70">
        <v>141846.6</v>
      </c>
      <c r="L88" s="70">
        <v>368270.7</v>
      </c>
      <c r="M88" s="70">
        <v>167139.4</v>
      </c>
      <c r="N88" s="70">
        <v>124139.1</v>
      </c>
      <c r="O88" s="133">
        <v>0</v>
      </c>
      <c r="P88" s="133">
        <v>0</v>
      </c>
      <c r="Q88" s="133">
        <v>0</v>
      </c>
      <c r="R88" s="133">
        <v>0</v>
      </c>
      <c r="S88" s="133">
        <v>13556.45</v>
      </c>
      <c r="T88" s="129">
        <v>214301</v>
      </c>
      <c r="U88" s="129">
        <v>211005</v>
      </c>
      <c r="V88" s="129">
        <v>22213.8</v>
      </c>
      <c r="W88" s="20">
        <f t="shared" si="7"/>
        <v>89783.983487083548</v>
      </c>
      <c r="X88" s="21">
        <f t="shared" si="8"/>
        <v>149173.26666666666</v>
      </c>
      <c r="Y88" s="22">
        <f t="shared" si="9"/>
        <v>0.60187716937049629</v>
      </c>
      <c r="Z88" s="23">
        <f t="shared" si="10"/>
        <v>174805.9</v>
      </c>
      <c r="AA88" s="24">
        <f t="shared" si="11"/>
        <v>167139.4</v>
      </c>
      <c r="AB88" s="25">
        <f t="shared" si="12"/>
        <v>0.9561427846542937</v>
      </c>
      <c r="AC88" s="26">
        <f t="shared" si="13"/>
        <v>0.54036603248696513</v>
      </c>
    </row>
    <row r="89" spans="1:29" ht="15.45" thickBot="1" x14ac:dyDescent="0.5">
      <c r="A89" s="16">
        <v>87</v>
      </c>
      <c r="B89" s="71" t="s">
        <v>305</v>
      </c>
      <c r="C89" s="72" t="s">
        <v>4064</v>
      </c>
      <c r="D89" s="73" t="s">
        <v>4065</v>
      </c>
      <c r="E89" s="73">
        <v>124.006</v>
      </c>
      <c r="F89" s="73">
        <v>124.006</v>
      </c>
      <c r="G89" s="73">
        <v>0.64313019999999999</v>
      </c>
      <c r="H89" s="73" t="s">
        <v>3961</v>
      </c>
      <c r="I89" s="73">
        <v>5332234</v>
      </c>
      <c r="J89" s="73">
        <v>3474978</v>
      </c>
      <c r="K89" s="73">
        <v>3728624</v>
      </c>
      <c r="L89" s="73">
        <v>7728936</v>
      </c>
      <c r="M89" s="73">
        <v>6218688</v>
      </c>
      <c r="N89" s="73">
        <v>5243298</v>
      </c>
      <c r="O89" s="133">
        <v>87781.74</v>
      </c>
      <c r="P89" s="133">
        <v>3990.2739999999999</v>
      </c>
      <c r="Q89" s="133">
        <v>2394.19</v>
      </c>
      <c r="R89" s="133">
        <v>8043.5060000000003</v>
      </c>
      <c r="S89" s="133">
        <v>136418.79999999999</v>
      </c>
      <c r="T89" s="129">
        <v>4650084</v>
      </c>
      <c r="U89" s="129">
        <v>6175080</v>
      </c>
      <c r="V89" s="129">
        <v>4702298</v>
      </c>
      <c r="W89" s="20">
        <f t="shared" si="7"/>
        <v>706904.51353740529</v>
      </c>
      <c r="X89" s="21">
        <f t="shared" si="8"/>
        <v>5175820.666666667</v>
      </c>
      <c r="Y89" s="22">
        <f t="shared" si="9"/>
        <v>0.13657824701887636</v>
      </c>
      <c r="Z89" s="23">
        <f t="shared" si="10"/>
        <v>3728624</v>
      </c>
      <c r="AA89" s="24">
        <f t="shared" si="11"/>
        <v>6218688</v>
      </c>
      <c r="AB89" s="25">
        <f t="shared" si="12"/>
        <v>1.667823840644699</v>
      </c>
      <c r="AC89" s="26">
        <f t="shared" si="13"/>
        <v>7.5095050035776212E-2</v>
      </c>
    </row>
    <row r="90" spans="1:29" ht="15.45" thickBot="1" x14ac:dyDescent="0.5">
      <c r="A90" s="16">
        <v>88</v>
      </c>
      <c r="B90" s="71" t="s">
        <v>3773</v>
      </c>
      <c r="C90" s="72" t="s">
        <v>4066</v>
      </c>
      <c r="D90" s="73" t="s">
        <v>4065</v>
      </c>
      <c r="E90" s="73">
        <v>110.0275</v>
      </c>
      <c r="F90" s="73">
        <v>110.0275</v>
      </c>
      <c r="G90" s="73">
        <v>0.68006259999999996</v>
      </c>
      <c r="H90" s="73" t="s">
        <v>3908</v>
      </c>
      <c r="I90" s="73">
        <v>183093.5</v>
      </c>
      <c r="J90" s="73">
        <v>145598.29999999999</v>
      </c>
      <c r="K90" s="73">
        <v>125677.5</v>
      </c>
      <c r="L90" s="73">
        <v>332154.09999999998</v>
      </c>
      <c r="M90" s="73">
        <v>286747.3</v>
      </c>
      <c r="N90" s="73">
        <v>269196.79999999999</v>
      </c>
      <c r="O90" s="133">
        <v>0</v>
      </c>
      <c r="P90" s="133">
        <v>0</v>
      </c>
      <c r="Q90" s="133">
        <v>0</v>
      </c>
      <c r="R90" s="133">
        <v>0</v>
      </c>
      <c r="S90" s="133">
        <v>0</v>
      </c>
      <c r="T90" s="129">
        <v>212101.3</v>
      </c>
      <c r="U90" s="129">
        <v>226182.9</v>
      </c>
      <c r="V90" s="129">
        <v>138037.5</v>
      </c>
      <c r="W90" s="20">
        <f t="shared" si="7"/>
        <v>38662.858246585434</v>
      </c>
      <c r="X90" s="21">
        <f t="shared" si="8"/>
        <v>192107.23333333331</v>
      </c>
      <c r="Y90" s="22">
        <f t="shared" si="9"/>
        <v>0.20125665013091876</v>
      </c>
      <c r="Z90" s="23">
        <f t="shared" si="10"/>
        <v>145598.29999999999</v>
      </c>
      <c r="AA90" s="24">
        <f t="shared" si="11"/>
        <v>286747.3</v>
      </c>
      <c r="AB90" s="25">
        <f t="shared" si="12"/>
        <v>1.9694412640806933</v>
      </c>
      <c r="AC90" s="26">
        <f t="shared" si="13"/>
        <v>4.5739390252972347E-3</v>
      </c>
    </row>
    <row r="91" spans="1:29" ht="15.45" thickBot="1" x14ac:dyDescent="0.5">
      <c r="A91" s="16">
        <v>89</v>
      </c>
      <c r="B91" s="71" t="s">
        <v>3772</v>
      </c>
      <c r="C91" s="72" t="s">
        <v>4067</v>
      </c>
      <c r="D91" s="73" t="s">
        <v>4065</v>
      </c>
      <c r="E91" s="73">
        <v>166.0532</v>
      </c>
      <c r="F91" s="73">
        <v>166.0532</v>
      </c>
      <c r="G91" s="73">
        <v>0.7578568</v>
      </c>
      <c r="H91" s="73" t="s">
        <v>3908</v>
      </c>
      <c r="I91" s="73">
        <v>2643898</v>
      </c>
      <c r="J91" s="73">
        <v>2985859</v>
      </c>
      <c r="K91" s="73">
        <v>3752691</v>
      </c>
      <c r="L91" s="73">
        <v>2982277</v>
      </c>
      <c r="M91" s="73">
        <v>3136060</v>
      </c>
      <c r="N91" s="73">
        <v>3841632</v>
      </c>
      <c r="O91" s="133">
        <v>3931.2460000000001</v>
      </c>
      <c r="P91" s="133">
        <v>11807.43</v>
      </c>
      <c r="Q91" s="133">
        <v>0</v>
      </c>
      <c r="R91" s="133">
        <v>4050.7939999999999</v>
      </c>
      <c r="S91" s="133">
        <v>88781.41</v>
      </c>
      <c r="T91" s="129">
        <v>2874296</v>
      </c>
      <c r="U91" s="129">
        <v>3686441</v>
      </c>
      <c r="V91" s="129">
        <v>50266.23</v>
      </c>
      <c r="W91" s="20">
        <f t="shared" si="7"/>
        <v>1558364.1922383371</v>
      </c>
      <c r="X91" s="21">
        <f t="shared" si="8"/>
        <v>2203667.7433333336</v>
      </c>
      <c r="Y91" s="22">
        <f t="shared" si="9"/>
        <v>0.70716840002436521</v>
      </c>
      <c r="Z91" s="23">
        <f t="shared" si="10"/>
        <v>2985859</v>
      </c>
      <c r="AA91" s="24">
        <f t="shared" si="11"/>
        <v>3136060</v>
      </c>
      <c r="AB91" s="25">
        <f t="shared" si="12"/>
        <v>1.0503041168387388</v>
      </c>
      <c r="AC91" s="26">
        <f t="shared" si="13"/>
        <v>0.6714066019694731</v>
      </c>
    </row>
    <row r="92" spans="1:29" ht="15.45" thickBot="1" x14ac:dyDescent="0.5">
      <c r="A92" s="16">
        <v>90</v>
      </c>
      <c r="B92" s="74" t="s">
        <v>4068</v>
      </c>
      <c r="C92" s="75" t="s">
        <v>4069</v>
      </c>
      <c r="D92" s="76" t="s">
        <v>4070</v>
      </c>
      <c r="E92" s="76">
        <v>190.05269999999999</v>
      </c>
      <c r="F92" s="76">
        <v>190.05269999999999</v>
      </c>
      <c r="G92" s="76">
        <v>0.65518489999999996</v>
      </c>
      <c r="H92" s="76" t="s">
        <v>3961</v>
      </c>
      <c r="I92" s="76">
        <v>622828.6</v>
      </c>
      <c r="J92" s="76">
        <v>479352.7</v>
      </c>
      <c r="K92" s="76">
        <v>860441.2</v>
      </c>
      <c r="L92" s="76">
        <v>1170092</v>
      </c>
      <c r="M92" s="76">
        <v>995559.5</v>
      </c>
      <c r="N92" s="76">
        <v>883906.2</v>
      </c>
      <c r="O92" s="133">
        <v>15218.74</v>
      </c>
      <c r="P92" s="133">
        <v>3386.473</v>
      </c>
      <c r="Q92" s="133">
        <v>6607.4859999999999</v>
      </c>
      <c r="R92" s="133">
        <v>0</v>
      </c>
      <c r="S92" s="133">
        <v>17671.21</v>
      </c>
      <c r="T92" s="129">
        <v>865469.8</v>
      </c>
      <c r="U92" s="129">
        <v>838095.2</v>
      </c>
      <c r="V92" s="129">
        <v>692052.4</v>
      </c>
      <c r="W92" s="20">
        <f t="shared" si="7"/>
        <v>76122.315883904157</v>
      </c>
      <c r="X92" s="21">
        <f t="shared" si="8"/>
        <v>798539.1333333333</v>
      </c>
      <c r="Y92" s="22">
        <f t="shared" si="9"/>
        <v>9.5326969845732662E-2</v>
      </c>
      <c r="Z92" s="23">
        <f t="shared" si="10"/>
        <v>622828.6</v>
      </c>
      <c r="AA92" s="24">
        <f t="shared" si="11"/>
        <v>995559.5</v>
      </c>
      <c r="AB92" s="25">
        <f t="shared" si="12"/>
        <v>1.5984485940433693</v>
      </c>
      <c r="AC92" s="26">
        <f t="shared" si="13"/>
        <v>5.9476890517528115E-2</v>
      </c>
    </row>
    <row r="93" spans="1:29" ht="15.45" thickBot="1" x14ac:dyDescent="0.5">
      <c r="A93" s="16">
        <v>91</v>
      </c>
      <c r="B93" s="74" t="s">
        <v>4071</v>
      </c>
      <c r="C93" s="75" t="s">
        <v>4072</v>
      </c>
      <c r="D93" s="76" t="s">
        <v>4070</v>
      </c>
      <c r="E93" s="76">
        <v>159.02780000000001</v>
      </c>
      <c r="F93" s="76">
        <v>159.02780000000001</v>
      </c>
      <c r="G93" s="76">
        <v>0.66320409999999996</v>
      </c>
      <c r="H93" s="76" t="s">
        <v>3908</v>
      </c>
      <c r="I93" s="76">
        <v>5188730</v>
      </c>
      <c r="J93" s="76">
        <v>5620570</v>
      </c>
      <c r="K93" s="76">
        <v>5188538</v>
      </c>
      <c r="L93" s="76">
        <v>7054744</v>
      </c>
      <c r="M93" s="76">
        <v>7082854</v>
      </c>
      <c r="N93" s="76">
        <v>7377374</v>
      </c>
      <c r="O93" s="133">
        <v>8473.5049999999992</v>
      </c>
      <c r="P93" s="133">
        <v>7603.2049999999999</v>
      </c>
      <c r="Q93" s="133">
        <v>0</v>
      </c>
      <c r="R93" s="133">
        <v>4878.3630000000003</v>
      </c>
      <c r="S93" s="133">
        <v>0</v>
      </c>
      <c r="T93" s="129">
        <v>6755176</v>
      </c>
      <c r="U93" s="129">
        <v>5391834</v>
      </c>
      <c r="V93" s="129">
        <v>3069959</v>
      </c>
      <c r="W93" s="20">
        <f t="shared" si="7"/>
        <v>1521352.8066851115</v>
      </c>
      <c r="X93" s="21">
        <f t="shared" si="8"/>
        <v>5072323</v>
      </c>
      <c r="Y93" s="22">
        <f t="shared" si="9"/>
        <v>0.29993216257819377</v>
      </c>
      <c r="Z93" s="23">
        <f t="shared" si="10"/>
        <v>5188730</v>
      </c>
      <c r="AA93" s="24">
        <f t="shared" si="11"/>
        <v>7082854</v>
      </c>
      <c r="AB93" s="25">
        <f t="shared" si="12"/>
        <v>1.3650457819158059</v>
      </c>
      <c r="AC93" s="26">
        <f t="shared" si="13"/>
        <v>4.8592736772961362E-4</v>
      </c>
    </row>
    <row r="94" spans="1:29" ht="15.45" thickBot="1" x14ac:dyDescent="0.5">
      <c r="A94" s="16">
        <v>92</v>
      </c>
      <c r="B94" s="77" t="s">
        <v>4073</v>
      </c>
      <c r="C94" s="78" t="s">
        <v>4074</v>
      </c>
      <c r="D94" s="79" t="s">
        <v>4075</v>
      </c>
      <c r="E94" s="79">
        <v>171.00559999999999</v>
      </c>
      <c r="F94" s="79">
        <v>171.00559999999999</v>
      </c>
      <c r="G94" s="79">
        <v>0.62766449999999996</v>
      </c>
      <c r="H94" s="79" t="s">
        <v>3961</v>
      </c>
      <c r="I94" s="79">
        <v>1954004</v>
      </c>
      <c r="J94" s="79">
        <v>2200126</v>
      </c>
      <c r="K94" s="79">
        <v>1640441</v>
      </c>
      <c r="L94" s="79">
        <v>2151431</v>
      </c>
      <c r="M94" s="79">
        <v>1994029</v>
      </c>
      <c r="N94" s="79">
        <v>2203228</v>
      </c>
      <c r="O94" s="133">
        <v>5877.0370000000003</v>
      </c>
      <c r="P94" s="133">
        <v>0</v>
      </c>
      <c r="Q94" s="133">
        <v>0</v>
      </c>
      <c r="R94" s="133">
        <v>0</v>
      </c>
      <c r="S94" s="133">
        <v>4204.3789999999999</v>
      </c>
      <c r="T94" s="129">
        <v>1662339</v>
      </c>
      <c r="U94" s="129">
        <v>1993271</v>
      </c>
      <c r="V94" s="129">
        <v>1746809</v>
      </c>
      <c r="W94" s="20">
        <f t="shared" si="7"/>
        <v>140394.16217999315</v>
      </c>
      <c r="X94" s="21">
        <f t="shared" si="8"/>
        <v>1800806.3333333333</v>
      </c>
      <c r="Y94" s="22">
        <f t="shared" si="9"/>
        <v>7.7961832753064772E-2</v>
      </c>
      <c r="Z94" s="23">
        <f t="shared" si="10"/>
        <v>1954004</v>
      </c>
      <c r="AA94" s="24">
        <f t="shared" si="11"/>
        <v>2151431</v>
      </c>
      <c r="AB94" s="25">
        <f t="shared" si="12"/>
        <v>1.1010371524316225</v>
      </c>
      <c r="AC94" s="26">
        <f t="shared" si="13"/>
        <v>0.34766207300667323</v>
      </c>
    </row>
    <row r="95" spans="1:29" ht="15.45" thickBot="1" x14ac:dyDescent="0.5">
      <c r="A95" s="16">
        <v>93</v>
      </c>
      <c r="B95" s="77" t="s">
        <v>3767</v>
      </c>
      <c r="C95" s="78" t="s">
        <v>4076</v>
      </c>
      <c r="D95" s="79" t="s">
        <v>4075</v>
      </c>
      <c r="E95" s="79">
        <v>140.01060000000001</v>
      </c>
      <c r="F95" s="79">
        <v>140.01050000000001</v>
      </c>
      <c r="G95" s="79">
        <v>0.68333250000000001</v>
      </c>
      <c r="H95" s="79" t="s">
        <v>3961</v>
      </c>
      <c r="I95" s="79">
        <v>1629902</v>
      </c>
      <c r="J95" s="79">
        <v>1604738</v>
      </c>
      <c r="K95" s="79">
        <v>1593280</v>
      </c>
      <c r="L95" s="79">
        <v>2506687</v>
      </c>
      <c r="M95" s="79">
        <v>2103868</v>
      </c>
      <c r="N95" s="79">
        <v>1815551</v>
      </c>
      <c r="O95" s="133">
        <v>92878.73</v>
      </c>
      <c r="P95" s="133">
        <v>0</v>
      </c>
      <c r="Q95" s="133">
        <v>0</v>
      </c>
      <c r="R95" s="133">
        <v>0</v>
      </c>
      <c r="S95" s="133">
        <v>0</v>
      </c>
      <c r="T95" s="129">
        <v>1691639</v>
      </c>
      <c r="U95" s="129">
        <v>1769607</v>
      </c>
      <c r="V95" s="129">
        <v>1654910</v>
      </c>
      <c r="W95" s="20">
        <f t="shared" si="7"/>
        <v>47823.088652054059</v>
      </c>
      <c r="X95" s="21">
        <f t="shared" si="8"/>
        <v>1705385.3333333333</v>
      </c>
      <c r="Y95" s="22">
        <f t="shared" si="9"/>
        <v>2.8042394711217208E-2</v>
      </c>
      <c r="Z95" s="23">
        <f t="shared" si="10"/>
        <v>1604738</v>
      </c>
      <c r="AA95" s="24">
        <f t="shared" si="11"/>
        <v>2103868</v>
      </c>
      <c r="AB95" s="25">
        <f t="shared" si="12"/>
        <v>1.3110351970228162</v>
      </c>
      <c r="AC95" s="26">
        <f t="shared" si="13"/>
        <v>5.6735993988220733E-2</v>
      </c>
    </row>
    <row r="96" spans="1:29" ht="15.45" thickBot="1" x14ac:dyDescent="0.5">
      <c r="A96" s="16">
        <v>94</v>
      </c>
      <c r="B96" s="77" t="s">
        <v>4077</v>
      </c>
      <c r="C96" s="78" t="s">
        <v>4078</v>
      </c>
      <c r="D96" s="79" t="s">
        <v>4075</v>
      </c>
      <c r="E96" s="79">
        <v>378.24009999999998</v>
      </c>
      <c r="F96" s="79">
        <v>378.24009999999998</v>
      </c>
      <c r="G96" s="79">
        <v>2.9979710000000002</v>
      </c>
      <c r="H96" s="79" t="s">
        <v>3961</v>
      </c>
      <c r="I96" s="79">
        <v>1053391</v>
      </c>
      <c r="J96" s="79">
        <v>1258703</v>
      </c>
      <c r="K96" s="79">
        <v>1067944</v>
      </c>
      <c r="L96" s="79">
        <v>1171790</v>
      </c>
      <c r="M96" s="79">
        <v>1438804</v>
      </c>
      <c r="N96" s="79">
        <v>1286276</v>
      </c>
      <c r="O96" s="133">
        <v>0</v>
      </c>
      <c r="P96" s="133">
        <v>0</v>
      </c>
      <c r="Q96" s="133">
        <v>0</v>
      </c>
      <c r="R96" s="133">
        <v>6009.2520000000004</v>
      </c>
      <c r="S96" s="133">
        <v>9653.0069999999996</v>
      </c>
      <c r="T96" s="129">
        <v>1206909</v>
      </c>
      <c r="U96" s="129">
        <v>1305351</v>
      </c>
      <c r="V96" s="129">
        <v>923920.9</v>
      </c>
      <c r="W96" s="20">
        <f t="shared" si="7"/>
        <v>161679.38551054991</v>
      </c>
      <c r="X96" s="21">
        <f t="shared" si="8"/>
        <v>1145393.6333333333</v>
      </c>
      <c r="Y96" s="22">
        <f t="shared" si="9"/>
        <v>0.14115617618724607</v>
      </c>
      <c r="Z96" s="23">
        <f t="shared" si="10"/>
        <v>1067944</v>
      </c>
      <c r="AA96" s="24">
        <f t="shared" si="11"/>
        <v>1286276</v>
      </c>
      <c r="AB96" s="25">
        <f t="shared" si="12"/>
        <v>1.2044414313859153</v>
      </c>
      <c r="AC96" s="26">
        <f t="shared" si="13"/>
        <v>0.1657402634608684</v>
      </c>
    </row>
    <row r="97" spans="1:29" ht="15.45" thickBot="1" x14ac:dyDescent="0.5">
      <c r="A97" s="16">
        <v>95</v>
      </c>
      <c r="B97" s="77" t="s">
        <v>4079</v>
      </c>
      <c r="C97" s="78" t="s">
        <v>4080</v>
      </c>
      <c r="D97" s="79" t="s">
        <v>4075</v>
      </c>
      <c r="E97" s="79">
        <v>214.04769999999999</v>
      </c>
      <c r="F97" s="79">
        <v>214.0478</v>
      </c>
      <c r="G97" s="79">
        <v>0.61642810000000003</v>
      </c>
      <c r="H97" s="79" t="s">
        <v>3961</v>
      </c>
      <c r="I97" s="79">
        <v>899149.2</v>
      </c>
      <c r="J97" s="79">
        <v>357693.2</v>
      </c>
      <c r="K97" s="79">
        <v>276791.3</v>
      </c>
      <c r="L97" s="79">
        <v>561358.4</v>
      </c>
      <c r="M97" s="79">
        <v>1018911</v>
      </c>
      <c r="N97" s="79">
        <v>770481.7</v>
      </c>
      <c r="O97" s="133">
        <v>9513.4449999999997</v>
      </c>
      <c r="P97" s="133">
        <v>0</v>
      </c>
      <c r="Q97" s="133">
        <v>15850.82</v>
      </c>
      <c r="R97" s="133">
        <v>10658.54</v>
      </c>
      <c r="S97" s="133">
        <v>10477.48</v>
      </c>
      <c r="T97" s="129">
        <v>270332.3</v>
      </c>
      <c r="U97" s="129">
        <v>530165.30000000005</v>
      </c>
      <c r="V97" s="129">
        <v>527519.1</v>
      </c>
      <c r="W97" s="20">
        <f t="shared" si="7"/>
        <v>121867.52386536576</v>
      </c>
      <c r="X97" s="21">
        <f t="shared" si="8"/>
        <v>442672.2333333334</v>
      </c>
      <c r="Y97" s="22">
        <f t="shared" si="9"/>
        <v>0.27529967928573279</v>
      </c>
      <c r="Z97" s="23">
        <f t="shared" si="10"/>
        <v>357693.2</v>
      </c>
      <c r="AA97" s="24">
        <f t="shared" si="11"/>
        <v>770481.7</v>
      </c>
      <c r="AB97" s="25">
        <f t="shared" si="12"/>
        <v>2.1540294867221403</v>
      </c>
      <c r="AC97" s="26">
        <f t="shared" si="13"/>
        <v>0.31256988493081539</v>
      </c>
    </row>
    <row r="98" spans="1:29" ht="15.45" thickBot="1" x14ac:dyDescent="0.5">
      <c r="A98" s="16">
        <v>96</v>
      </c>
      <c r="B98" s="80" t="s">
        <v>4081</v>
      </c>
      <c r="C98" s="78" t="s">
        <v>4082</v>
      </c>
      <c r="D98" s="79" t="s">
        <v>4075</v>
      </c>
      <c r="E98" s="79">
        <v>146.11760000000001</v>
      </c>
      <c r="F98" s="79">
        <v>146.11760000000001</v>
      </c>
      <c r="G98" s="79">
        <v>0.66216149999999996</v>
      </c>
      <c r="H98" s="79" t="s">
        <v>3908</v>
      </c>
      <c r="I98" s="79">
        <v>355914.9</v>
      </c>
      <c r="J98" s="79">
        <v>383699.5</v>
      </c>
      <c r="K98" s="79">
        <v>341176.4</v>
      </c>
      <c r="L98" s="79">
        <v>598579.1</v>
      </c>
      <c r="M98" s="79">
        <v>589476.9</v>
      </c>
      <c r="N98" s="79">
        <v>533749.6</v>
      </c>
      <c r="O98" s="133">
        <v>37092.07</v>
      </c>
      <c r="P98" s="133">
        <v>16181.36</v>
      </c>
      <c r="Q98" s="133">
        <v>17571.919999999998</v>
      </c>
      <c r="R98" s="133">
        <v>29944.45</v>
      </c>
      <c r="S98" s="133">
        <v>37408.99</v>
      </c>
      <c r="T98" s="129">
        <v>517017.5</v>
      </c>
      <c r="U98" s="129">
        <v>439475.7</v>
      </c>
      <c r="V98" s="129">
        <v>291581.40000000002</v>
      </c>
      <c r="W98" s="20">
        <f t="shared" si="7"/>
        <v>93515.827479713553</v>
      </c>
      <c r="X98" s="21">
        <f t="shared" si="8"/>
        <v>416024.8666666667</v>
      </c>
      <c r="Y98" s="22">
        <f t="shared" si="9"/>
        <v>0.22478422558967279</v>
      </c>
      <c r="Z98" s="23">
        <f t="shared" si="10"/>
        <v>355914.9</v>
      </c>
      <c r="AA98" s="24">
        <f t="shared" si="11"/>
        <v>589476.9</v>
      </c>
      <c r="AB98" s="25">
        <f t="shared" si="12"/>
        <v>1.6562299021479572</v>
      </c>
      <c r="AC98" s="26">
        <f t="shared" si="13"/>
        <v>8.5071531190787522E-4</v>
      </c>
    </row>
    <row r="99" spans="1:29" ht="15.45" thickBot="1" x14ac:dyDescent="0.5">
      <c r="A99" s="16">
        <v>97</v>
      </c>
      <c r="B99" s="81" t="s">
        <v>4083</v>
      </c>
      <c r="C99" s="78" t="s">
        <v>4084</v>
      </c>
      <c r="D99" s="79" t="s">
        <v>4075</v>
      </c>
      <c r="E99" s="79">
        <v>104.1075</v>
      </c>
      <c r="F99" s="79">
        <v>104.1075</v>
      </c>
      <c r="G99" s="79">
        <v>0.65901180000000004</v>
      </c>
      <c r="H99" s="79" t="s">
        <v>3908</v>
      </c>
      <c r="I99" s="79">
        <v>40714840</v>
      </c>
      <c r="J99" s="79">
        <v>43470420</v>
      </c>
      <c r="K99" s="79">
        <v>47393020</v>
      </c>
      <c r="L99" s="79">
        <v>68187600</v>
      </c>
      <c r="M99" s="79">
        <v>60411240</v>
      </c>
      <c r="N99" s="79">
        <v>56214360</v>
      </c>
      <c r="O99" s="133">
        <v>1399877</v>
      </c>
      <c r="P99" s="133">
        <v>1469036</v>
      </c>
      <c r="Q99" s="133">
        <v>1137562</v>
      </c>
      <c r="R99" s="133">
        <v>1314120</v>
      </c>
      <c r="S99" s="133">
        <v>299242.7</v>
      </c>
      <c r="T99" s="129">
        <v>55845890</v>
      </c>
      <c r="U99" s="129">
        <v>45613810</v>
      </c>
      <c r="V99" s="129">
        <v>18559950</v>
      </c>
      <c r="W99" s="20">
        <f t="shared" si="7"/>
        <v>15729830.555383191</v>
      </c>
      <c r="X99" s="21">
        <f t="shared" si="8"/>
        <v>40006550</v>
      </c>
      <c r="Y99" s="22">
        <f t="shared" si="9"/>
        <v>0.39318138043353379</v>
      </c>
      <c r="Z99" s="23">
        <f t="shared" si="10"/>
        <v>43470420</v>
      </c>
      <c r="AA99" s="24">
        <f t="shared" si="11"/>
        <v>60411240</v>
      </c>
      <c r="AB99" s="25">
        <f t="shared" si="12"/>
        <v>1.389709140146334</v>
      </c>
      <c r="AC99" s="26">
        <f t="shared" si="13"/>
        <v>1.1436247782942584E-2</v>
      </c>
    </row>
    <row r="100" spans="1:29" ht="15.45" thickBot="1" x14ac:dyDescent="0.5">
      <c r="A100" s="16">
        <v>98</v>
      </c>
      <c r="B100" s="77" t="s">
        <v>4085</v>
      </c>
      <c r="C100" s="78" t="s">
        <v>4086</v>
      </c>
      <c r="D100" s="79" t="s">
        <v>4087</v>
      </c>
      <c r="E100" s="79">
        <v>380.25540000000001</v>
      </c>
      <c r="F100" s="79">
        <v>380.25540000000001</v>
      </c>
      <c r="G100" s="79">
        <v>3.4789180000000002</v>
      </c>
      <c r="H100" s="79" t="s">
        <v>3961</v>
      </c>
      <c r="I100" s="79">
        <v>990663.5</v>
      </c>
      <c r="J100" s="79">
        <v>1019334</v>
      </c>
      <c r="K100" s="79">
        <v>1090484</v>
      </c>
      <c r="L100" s="79">
        <v>1139787</v>
      </c>
      <c r="M100" s="79">
        <v>911375.2</v>
      </c>
      <c r="N100" s="79">
        <v>910134.2</v>
      </c>
      <c r="O100" s="133">
        <v>146261.1</v>
      </c>
      <c r="P100" s="133">
        <v>0</v>
      </c>
      <c r="Q100" s="133">
        <v>98517.26</v>
      </c>
      <c r="R100" s="133">
        <v>226530.1</v>
      </c>
      <c r="S100" s="133">
        <v>515686.40000000002</v>
      </c>
      <c r="T100" s="129">
        <v>1149674</v>
      </c>
      <c r="U100" s="129">
        <v>1021908</v>
      </c>
      <c r="V100" s="129">
        <v>835348.4</v>
      </c>
      <c r="W100" s="20">
        <f t="shared" si="7"/>
        <v>129068.98152345579</v>
      </c>
      <c r="X100" s="21">
        <f t="shared" si="8"/>
        <v>1002310.1333333333</v>
      </c>
      <c r="Y100" s="22">
        <f t="shared" si="9"/>
        <v>0.12877150218387742</v>
      </c>
      <c r="Z100" s="23">
        <f t="shared" si="10"/>
        <v>1019334</v>
      </c>
      <c r="AA100" s="24">
        <f t="shared" si="11"/>
        <v>911375.2</v>
      </c>
      <c r="AB100" s="25">
        <f t="shared" si="12"/>
        <v>0.89408888548797538</v>
      </c>
      <c r="AC100" s="26">
        <f t="shared" si="13"/>
        <v>0.60137478989675963</v>
      </c>
    </row>
    <row r="101" spans="1:29" ht="15.45" thickBot="1" x14ac:dyDescent="0.5">
      <c r="A101" s="16">
        <v>99</v>
      </c>
      <c r="B101" s="82" t="s">
        <v>4088</v>
      </c>
      <c r="C101" s="83" t="s">
        <v>4089</v>
      </c>
      <c r="D101" s="84" t="s">
        <v>4090</v>
      </c>
      <c r="E101" s="84">
        <v>244.1551</v>
      </c>
      <c r="F101" s="84">
        <v>244.1551</v>
      </c>
      <c r="G101" s="84">
        <v>1.8527750000000001</v>
      </c>
      <c r="H101" s="84" t="s">
        <v>3961</v>
      </c>
      <c r="I101" s="84">
        <v>11556.98</v>
      </c>
      <c r="J101" s="84">
        <v>0</v>
      </c>
      <c r="K101" s="84">
        <v>2505.63</v>
      </c>
      <c r="L101" s="84">
        <v>11671.43</v>
      </c>
      <c r="M101" s="84">
        <v>91086.02</v>
      </c>
      <c r="N101" s="84">
        <v>176254.5</v>
      </c>
      <c r="O101" s="133">
        <v>0</v>
      </c>
      <c r="P101" s="133">
        <v>0</v>
      </c>
      <c r="Q101" s="133">
        <v>3412.056</v>
      </c>
      <c r="R101" s="133">
        <v>0</v>
      </c>
      <c r="S101" s="133">
        <v>0</v>
      </c>
      <c r="T101" s="129">
        <v>63930.36</v>
      </c>
      <c r="U101" s="129">
        <v>74594.009999999995</v>
      </c>
      <c r="V101" s="129">
        <v>63975.32</v>
      </c>
      <c r="W101" s="20">
        <f t="shared" si="7"/>
        <v>5016.3292249767192</v>
      </c>
      <c r="X101" s="21">
        <f t="shared" si="8"/>
        <v>67499.896666666667</v>
      </c>
      <c r="Y101" s="22">
        <f t="shared" si="9"/>
        <v>7.43161022860339E-2</v>
      </c>
      <c r="Z101" s="23">
        <f t="shared" si="10"/>
        <v>2505.63</v>
      </c>
      <c r="AA101" s="24">
        <f t="shared" si="11"/>
        <v>91086.02</v>
      </c>
      <c r="AB101" s="25">
        <f t="shared" si="12"/>
        <v>36.352542075246546</v>
      </c>
      <c r="AC101" s="26">
        <f t="shared" si="13"/>
        <v>0.13744159233435199</v>
      </c>
    </row>
    <row r="102" spans="1:29" ht="15.45" thickBot="1" x14ac:dyDescent="0.5">
      <c r="A102" s="16">
        <v>100</v>
      </c>
      <c r="B102" s="82" t="s">
        <v>4091</v>
      </c>
      <c r="C102" s="83" t="s">
        <v>4092</v>
      </c>
      <c r="D102" s="84" t="s">
        <v>4090</v>
      </c>
      <c r="E102" s="84">
        <v>258.17110000000002</v>
      </c>
      <c r="F102" s="84">
        <v>258.17110000000002</v>
      </c>
      <c r="G102" s="84">
        <v>1.899956</v>
      </c>
      <c r="H102" s="84" t="s">
        <v>3961</v>
      </c>
      <c r="I102" s="84">
        <v>27712.12</v>
      </c>
      <c r="J102" s="84">
        <v>2940.0610000000001</v>
      </c>
      <c r="K102" s="84">
        <v>8693.4629999999997</v>
      </c>
      <c r="L102" s="84">
        <v>75094.210000000006</v>
      </c>
      <c r="M102" s="84">
        <v>944381.9</v>
      </c>
      <c r="N102" s="84">
        <v>2044858</v>
      </c>
      <c r="O102" s="133">
        <v>0</v>
      </c>
      <c r="P102" s="133">
        <v>0</v>
      </c>
      <c r="Q102" s="133">
        <v>2768.4140000000002</v>
      </c>
      <c r="R102" s="133">
        <v>0</v>
      </c>
      <c r="S102" s="133">
        <v>0</v>
      </c>
      <c r="T102" s="129">
        <v>675165</v>
      </c>
      <c r="U102" s="129">
        <v>632841.6</v>
      </c>
      <c r="V102" s="129">
        <v>690962</v>
      </c>
      <c r="W102" s="20">
        <f t="shared" si="7"/>
        <v>24537.491252548403</v>
      </c>
      <c r="X102" s="21">
        <f t="shared" si="8"/>
        <v>666322.8666666667</v>
      </c>
      <c r="Y102" s="22">
        <f t="shared" si="9"/>
        <v>3.6825227648721051E-2</v>
      </c>
      <c r="Z102" s="23">
        <f t="shared" si="10"/>
        <v>8693.4629999999997</v>
      </c>
      <c r="AA102" s="24">
        <f t="shared" si="11"/>
        <v>944381.9</v>
      </c>
      <c r="AB102" s="25">
        <f t="shared" si="12"/>
        <v>108.63126696461468</v>
      </c>
      <c r="AC102" s="26">
        <f t="shared" si="13"/>
        <v>0.15160274890835951</v>
      </c>
    </row>
    <row r="103" spans="1:29" ht="15.45" thickBot="1" x14ac:dyDescent="0.5">
      <c r="A103" s="16">
        <v>101</v>
      </c>
      <c r="B103" s="82" t="s">
        <v>4093</v>
      </c>
      <c r="C103" s="83" t="s">
        <v>4094</v>
      </c>
      <c r="D103" s="84" t="s">
        <v>4090</v>
      </c>
      <c r="E103" s="84">
        <v>286.20269999999999</v>
      </c>
      <c r="F103" s="84">
        <v>286.20269999999999</v>
      </c>
      <c r="G103" s="84">
        <v>2.0169100000000002</v>
      </c>
      <c r="H103" s="84" t="s">
        <v>3961</v>
      </c>
      <c r="I103" s="84">
        <v>82127.91</v>
      </c>
      <c r="J103" s="84">
        <v>15306.06</v>
      </c>
      <c r="K103" s="84">
        <v>17779.57</v>
      </c>
      <c r="L103" s="84">
        <v>22293.23</v>
      </c>
      <c r="M103" s="84">
        <v>449775.7</v>
      </c>
      <c r="N103" s="84">
        <v>872409.3</v>
      </c>
      <c r="O103" s="133">
        <v>2747.9050000000002</v>
      </c>
      <c r="P103" s="133">
        <v>0</v>
      </c>
      <c r="Q103" s="133">
        <v>0</v>
      </c>
      <c r="R103" s="133">
        <v>0</v>
      </c>
      <c r="S103" s="133">
        <v>1812.8</v>
      </c>
      <c r="T103" s="129">
        <v>110526</v>
      </c>
      <c r="U103" s="129">
        <v>280382</v>
      </c>
      <c r="V103" s="129">
        <v>289383.8</v>
      </c>
      <c r="W103" s="20">
        <f t="shared" si="7"/>
        <v>82274.746874981138</v>
      </c>
      <c r="X103" s="21">
        <f t="shared" si="8"/>
        <v>226763.93333333335</v>
      </c>
      <c r="Y103" s="22">
        <f t="shared" si="9"/>
        <v>0.36282113149819445</v>
      </c>
      <c r="Z103" s="23">
        <f t="shared" si="10"/>
        <v>17779.57</v>
      </c>
      <c r="AA103" s="24">
        <f t="shared" si="11"/>
        <v>449775.7</v>
      </c>
      <c r="AB103" s="25">
        <f t="shared" si="12"/>
        <v>25.297332837633306</v>
      </c>
      <c r="AC103" s="26">
        <f t="shared" si="13"/>
        <v>0.17162790563237959</v>
      </c>
    </row>
    <row r="104" spans="1:29" ht="15.45" thickBot="1" x14ac:dyDescent="0.5">
      <c r="A104" s="16">
        <v>102</v>
      </c>
      <c r="B104" s="82" t="s">
        <v>4095</v>
      </c>
      <c r="C104" s="83" t="s">
        <v>4096</v>
      </c>
      <c r="D104" s="84" t="s">
        <v>4090</v>
      </c>
      <c r="E104" s="84">
        <v>370.29640000000001</v>
      </c>
      <c r="F104" s="84">
        <v>370.29640000000001</v>
      </c>
      <c r="G104" s="84">
        <v>2.6889850000000002</v>
      </c>
      <c r="H104" s="84" t="s">
        <v>3961</v>
      </c>
      <c r="I104" s="84">
        <v>257190.6</v>
      </c>
      <c r="J104" s="84">
        <v>419252.6</v>
      </c>
      <c r="K104" s="84">
        <v>296592.5</v>
      </c>
      <c r="L104" s="84">
        <v>378772.2</v>
      </c>
      <c r="M104" s="84">
        <v>361302.1</v>
      </c>
      <c r="N104" s="84">
        <v>348217.9</v>
      </c>
      <c r="O104" s="133">
        <v>0</v>
      </c>
      <c r="P104" s="133">
        <v>0</v>
      </c>
      <c r="Q104" s="133">
        <v>0</v>
      </c>
      <c r="R104" s="133">
        <v>0</v>
      </c>
      <c r="S104" s="133">
        <v>0</v>
      </c>
      <c r="T104" s="129">
        <v>525713.6</v>
      </c>
      <c r="U104" s="129">
        <v>394439.3</v>
      </c>
      <c r="V104" s="129">
        <v>287908.5</v>
      </c>
      <c r="W104" s="20">
        <f t="shared" si="7"/>
        <v>97258.543626505649</v>
      </c>
      <c r="X104" s="21">
        <f t="shared" si="8"/>
        <v>402687.1333333333</v>
      </c>
      <c r="Y104" s="22">
        <f t="shared" si="9"/>
        <v>0.24152384214868297</v>
      </c>
      <c r="Z104" s="23">
        <f t="shared" si="10"/>
        <v>296592.5</v>
      </c>
      <c r="AA104" s="24">
        <f t="shared" si="11"/>
        <v>361302.1</v>
      </c>
      <c r="AB104" s="25">
        <f t="shared" si="12"/>
        <v>1.2181767913888584</v>
      </c>
      <c r="AC104" s="26">
        <f t="shared" si="13"/>
        <v>0.48177978295537643</v>
      </c>
    </row>
    <row r="105" spans="1:29" ht="15.45" thickBot="1" x14ac:dyDescent="0.5">
      <c r="A105" s="16">
        <v>103</v>
      </c>
      <c r="B105" s="82" t="s">
        <v>4097</v>
      </c>
      <c r="C105" s="83" t="s">
        <v>4098</v>
      </c>
      <c r="D105" s="84" t="s">
        <v>4090</v>
      </c>
      <c r="E105" s="84">
        <v>396.31200000000001</v>
      </c>
      <c r="F105" s="84">
        <v>396.31200000000001</v>
      </c>
      <c r="G105" s="84">
        <v>2.6399810000000001</v>
      </c>
      <c r="H105" s="84" t="s">
        <v>3961</v>
      </c>
      <c r="I105" s="84">
        <v>115023.5</v>
      </c>
      <c r="J105" s="84">
        <v>16656.189999999999</v>
      </c>
      <c r="K105" s="84">
        <v>38629.61</v>
      </c>
      <c r="L105" s="84">
        <v>6538.3789999999999</v>
      </c>
      <c r="M105" s="84">
        <v>400729.4</v>
      </c>
      <c r="N105" s="84">
        <v>417205.9</v>
      </c>
      <c r="O105" s="133">
        <v>0</v>
      </c>
      <c r="P105" s="133">
        <v>0</v>
      </c>
      <c r="Q105" s="133">
        <v>0</v>
      </c>
      <c r="R105" s="133">
        <v>0</v>
      </c>
      <c r="S105" s="133">
        <v>0</v>
      </c>
      <c r="T105" s="129">
        <v>260380</v>
      </c>
      <c r="U105" s="129">
        <v>231871.8</v>
      </c>
      <c r="V105" s="129">
        <v>167240.4</v>
      </c>
      <c r="W105" s="20">
        <f t="shared" si="7"/>
        <v>38965.683508212976</v>
      </c>
      <c r="X105" s="21">
        <f t="shared" si="8"/>
        <v>219830.73333333331</v>
      </c>
      <c r="Y105" s="22">
        <f t="shared" si="9"/>
        <v>0.17725312069595203</v>
      </c>
      <c r="Z105" s="23">
        <f t="shared" si="10"/>
        <v>38629.61</v>
      </c>
      <c r="AA105" s="24">
        <f t="shared" si="11"/>
        <v>400729.4</v>
      </c>
      <c r="AB105" s="25">
        <f t="shared" si="12"/>
        <v>10.373633075767527</v>
      </c>
      <c r="AC105" s="26">
        <f t="shared" si="13"/>
        <v>0.18795028642945252</v>
      </c>
    </row>
    <row r="106" spans="1:29" ht="15.45" thickBot="1" x14ac:dyDescent="0.5">
      <c r="A106" s="16">
        <v>104</v>
      </c>
      <c r="B106" s="82" t="s">
        <v>4099</v>
      </c>
      <c r="C106" s="83" t="s">
        <v>4100</v>
      </c>
      <c r="D106" s="84" t="s">
        <v>4090</v>
      </c>
      <c r="E106" s="84">
        <v>446.33120000000002</v>
      </c>
      <c r="F106" s="84">
        <v>446.33120000000002</v>
      </c>
      <c r="G106" s="84">
        <v>2.0955300000000001</v>
      </c>
      <c r="H106" s="84" t="s">
        <v>3961</v>
      </c>
      <c r="I106" s="84">
        <v>54450.98</v>
      </c>
      <c r="J106" s="84">
        <v>69158.149999999994</v>
      </c>
      <c r="K106" s="84">
        <v>86819.42</v>
      </c>
      <c r="L106" s="84">
        <v>40615.06</v>
      </c>
      <c r="M106" s="84">
        <v>85562.43</v>
      </c>
      <c r="N106" s="84">
        <v>60803.46</v>
      </c>
      <c r="O106" s="133">
        <v>0</v>
      </c>
      <c r="P106" s="133">
        <v>0</v>
      </c>
      <c r="Q106" s="133">
        <v>0</v>
      </c>
      <c r="R106" s="133">
        <v>0</v>
      </c>
      <c r="S106" s="133">
        <v>0</v>
      </c>
      <c r="T106" s="129">
        <v>60849.8</v>
      </c>
      <c r="U106" s="129">
        <v>73030.350000000006</v>
      </c>
      <c r="V106" s="129">
        <v>75190.87</v>
      </c>
      <c r="W106" s="20">
        <f t="shared" si="7"/>
        <v>6313.1250732792105</v>
      </c>
      <c r="X106" s="21">
        <f t="shared" si="8"/>
        <v>69690.340000000011</v>
      </c>
      <c r="Y106" s="22">
        <f t="shared" si="9"/>
        <v>9.0588237527313098E-2</v>
      </c>
      <c r="Z106" s="23">
        <f t="shared" si="10"/>
        <v>69158.149999999994</v>
      </c>
      <c r="AA106" s="24">
        <f t="shared" si="11"/>
        <v>60803.46</v>
      </c>
      <c r="AB106" s="25">
        <f t="shared" si="12"/>
        <v>0.87919442610885346</v>
      </c>
      <c r="AC106" s="26">
        <f t="shared" si="13"/>
        <v>0.65107397199109873</v>
      </c>
    </row>
    <row r="107" spans="1:29" ht="15.45" thickBot="1" x14ac:dyDescent="0.5">
      <c r="A107" s="16">
        <v>105</v>
      </c>
      <c r="B107" s="85" t="s">
        <v>4101</v>
      </c>
      <c r="C107" s="86" t="s">
        <v>4102</v>
      </c>
      <c r="D107" s="87" t="s">
        <v>4103</v>
      </c>
      <c r="E107" s="87">
        <v>143.10650000000001</v>
      </c>
      <c r="F107" s="87">
        <v>143.10650000000001</v>
      </c>
      <c r="G107" s="87">
        <v>2.0146709999999999</v>
      </c>
      <c r="H107" s="87" t="s">
        <v>3961</v>
      </c>
      <c r="I107" s="87">
        <v>923751</v>
      </c>
      <c r="J107" s="87">
        <v>747142</v>
      </c>
      <c r="K107" s="87">
        <v>608525.4</v>
      </c>
      <c r="L107" s="87">
        <v>639156.1</v>
      </c>
      <c r="M107" s="87">
        <v>900097.3</v>
      </c>
      <c r="N107" s="87">
        <v>848291.8</v>
      </c>
      <c r="O107" s="133">
        <v>828085.9</v>
      </c>
      <c r="P107" s="133">
        <v>2678.9929999999999</v>
      </c>
      <c r="Q107" s="133">
        <v>44514.07</v>
      </c>
      <c r="R107" s="133">
        <v>271822.8</v>
      </c>
      <c r="S107" s="133">
        <v>567115.9</v>
      </c>
      <c r="T107" s="129">
        <v>462224.9</v>
      </c>
      <c r="U107" s="129">
        <v>883135.8</v>
      </c>
      <c r="V107" s="129">
        <v>1020310</v>
      </c>
      <c r="W107" s="20">
        <f t="shared" si="7"/>
        <v>237449.81358090503</v>
      </c>
      <c r="X107" s="21">
        <f t="shared" si="8"/>
        <v>788556.9</v>
      </c>
      <c r="Y107" s="22">
        <f t="shared" si="9"/>
        <v>0.30111944183216838</v>
      </c>
      <c r="Z107" s="23">
        <f t="shared" si="10"/>
        <v>747142</v>
      </c>
      <c r="AA107" s="24">
        <f t="shared" si="11"/>
        <v>848291.8</v>
      </c>
      <c r="AB107" s="25">
        <f t="shared" si="12"/>
        <v>1.1353822968056944</v>
      </c>
      <c r="AC107" s="26">
        <f t="shared" si="13"/>
        <v>0.78093194313355152</v>
      </c>
    </row>
    <row r="108" spans="1:29" ht="15.45" thickBot="1" x14ac:dyDescent="0.5">
      <c r="A108" s="16">
        <v>106</v>
      </c>
      <c r="B108" s="85" t="s">
        <v>4104</v>
      </c>
      <c r="C108" s="86" t="s">
        <v>4105</v>
      </c>
      <c r="D108" s="87" t="s">
        <v>4103</v>
      </c>
      <c r="E108" s="87">
        <v>157.1223</v>
      </c>
      <c r="F108" s="87">
        <v>157.1223</v>
      </c>
      <c r="G108" s="87">
        <v>2.1122890000000001</v>
      </c>
      <c r="H108" s="87" t="s">
        <v>3961</v>
      </c>
      <c r="I108" s="87">
        <v>3094485</v>
      </c>
      <c r="J108" s="87">
        <v>2356707</v>
      </c>
      <c r="K108" s="87">
        <v>2402665</v>
      </c>
      <c r="L108" s="87">
        <v>2049387</v>
      </c>
      <c r="M108" s="87">
        <v>5034226</v>
      </c>
      <c r="N108" s="87">
        <v>8199274</v>
      </c>
      <c r="O108" s="133">
        <v>1630087</v>
      </c>
      <c r="P108" s="133">
        <v>0</v>
      </c>
      <c r="Q108" s="133">
        <v>63085.41</v>
      </c>
      <c r="R108" s="133">
        <v>490631.1</v>
      </c>
      <c r="S108" s="133">
        <v>1142536</v>
      </c>
      <c r="T108" s="129">
        <v>2660311</v>
      </c>
      <c r="U108" s="129">
        <v>3893838</v>
      </c>
      <c r="V108" s="129">
        <v>4900552</v>
      </c>
      <c r="W108" s="20">
        <f t="shared" si="7"/>
        <v>916135.70535313652</v>
      </c>
      <c r="X108" s="21">
        <f t="shared" si="8"/>
        <v>3818233.6666666665</v>
      </c>
      <c r="Y108" s="22">
        <f t="shared" si="9"/>
        <v>0.23993704559022622</v>
      </c>
      <c r="Z108" s="23">
        <f t="shared" si="10"/>
        <v>2402665</v>
      </c>
      <c r="AA108" s="24">
        <f t="shared" si="11"/>
        <v>5034226</v>
      </c>
      <c r="AB108" s="25">
        <f t="shared" si="12"/>
        <v>2.0952675466617277</v>
      </c>
      <c r="AC108" s="26">
        <f t="shared" si="13"/>
        <v>0.23906608753459552</v>
      </c>
    </row>
    <row r="109" spans="1:29" ht="15.45" thickBot="1" x14ac:dyDescent="0.5">
      <c r="A109" s="16">
        <v>107</v>
      </c>
      <c r="B109" s="85" t="s">
        <v>4106</v>
      </c>
      <c r="C109" s="86" t="s">
        <v>4107</v>
      </c>
      <c r="D109" s="87" t="s">
        <v>4103</v>
      </c>
      <c r="E109" s="87">
        <v>171.13810000000001</v>
      </c>
      <c r="F109" s="87">
        <v>171.13810000000001</v>
      </c>
      <c r="G109" s="87">
        <v>2.176501</v>
      </c>
      <c r="H109" s="87" t="s">
        <v>3961</v>
      </c>
      <c r="I109" s="87">
        <v>1494733</v>
      </c>
      <c r="J109" s="87">
        <v>1320066</v>
      </c>
      <c r="K109" s="87">
        <v>1266988</v>
      </c>
      <c r="L109" s="87">
        <v>1013849</v>
      </c>
      <c r="M109" s="87">
        <v>1412114</v>
      </c>
      <c r="N109" s="87">
        <v>1554254</v>
      </c>
      <c r="O109" s="133">
        <v>1230728</v>
      </c>
      <c r="P109" s="133">
        <v>1742.498</v>
      </c>
      <c r="Q109" s="133">
        <v>46354.26</v>
      </c>
      <c r="R109" s="133">
        <v>334591.2</v>
      </c>
      <c r="S109" s="133">
        <v>759950.2</v>
      </c>
      <c r="T109" s="129">
        <v>1008720</v>
      </c>
      <c r="U109" s="129">
        <v>1801097</v>
      </c>
      <c r="V109" s="129">
        <v>1904457</v>
      </c>
      <c r="W109" s="20">
        <f t="shared" si="7"/>
        <v>400123.50494677125</v>
      </c>
      <c r="X109" s="21">
        <f t="shared" si="8"/>
        <v>1571424.6666666667</v>
      </c>
      <c r="Y109" s="22">
        <f t="shared" si="9"/>
        <v>0.25462468130624433</v>
      </c>
      <c r="Z109" s="23">
        <f t="shared" si="10"/>
        <v>1320066</v>
      </c>
      <c r="AA109" s="24">
        <f t="shared" si="11"/>
        <v>1412114</v>
      </c>
      <c r="AB109" s="25">
        <f t="shared" si="12"/>
        <v>1.0697298468409913</v>
      </c>
      <c r="AC109" s="26">
        <f t="shared" si="13"/>
        <v>0.85663369642107146</v>
      </c>
    </row>
    <row r="110" spans="1:29" ht="15.45" thickBot="1" x14ac:dyDescent="0.5">
      <c r="A110" s="16">
        <v>108</v>
      </c>
      <c r="B110" s="85" t="s">
        <v>4108</v>
      </c>
      <c r="C110" s="86" t="s">
        <v>4109</v>
      </c>
      <c r="D110" s="87" t="s">
        <v>4103</v>
      </c>
      <c r="E110" s="87">
        <v>311.29570000000001</v>
      </c>
      <c r="F110" s="87">
        <v>311.29570000000001</v>
      </c>
      <c r="G110" s="87">
        <v>2.729053</v>
      </c>
      <c r="H110" s="87" t="s">
        <v>3961</v>
      </c>
      <c r="I110" s="87">
        <v>400625.7</v>
      </c>
      <c r="J110" s="87">
        <v>292876.2</v>
      </c>
      <c r="K110" s="87">
        <v>548277</v>
      </c>
      <c r="L110" s="87">
        <v>504754.5</v>
      </c>
      <c r="M110" s="87">
        <v>226508</v>
      </c>
      <c r="N110" s="87">
        <v>377777.7</v>
      </c>
      <c r="O110" s="133">
        <v>412946.2</v>
      </c>
      <c r="P110" s="133">
        <v>0</v>
      </c>
      <c r="Q110" s="133">
        <v>0</v>
      </c>
      <c r="R110" s="133">
        <v>42873.25</v>
      </c>
      <c r="S110" s="133">
        <v>35687.730000000003</v>
      </c>
      <c r="T110" s="129">
        <v>91075.15</v>
      </c>
      <c r="U110" s="129">
        <v>328375.8</v>
      </c>
      <c r="V110" s="129">
        <v>485825.7</v>
      </c>
      <c r="W110" s="20">
        <f t="shared" si="7"/>
        <v>162251.54210043917</v>
      </c>
      <c r="X110" s="21">
        <f t="shared" si="8"/>
        <v>301758.8833333333</v>
      </c>
      <c r="Y110" s="22">
        <f t="shared" si="9"/>
        <v>0.53768605022709637</v>
      </c>
      <c r="Z110" s="23">
        <f t="shared" si="10"/>
        <v>400625.7</v>
      </c>
      <c r="AA110" s="24">
        <f t="shared" si="11"/>
        <v>377777.7</v>
      </c>
      <c r="AB110" s="25">
        <f t="shared" si="12"/>
        <v>0.94296921041261206</v>
      </c>
      <c r="AC110" s="26">
        <f t="shared" si="13"/>
        <v>0.70634676243757955</v>
      </c>
    </row>
    <row r="111" spans="1:29" ht="15.45" thickBot="1" x14ac:dyDescent="0.5">
      <c r="A111" s="16">
        <v>109</v>
      </c>
      <c r="B111" s="85" t="s">
        <v>3736</v>
      </c>
      <c r="C111" s="86" t="s">
        <v>4110</v>
      </c>
      <c r="D111" s="87" t="s">
        <v>4103</v>
      </c>
      <c r="E111" s="87">
        <v>199.16970000000001</v>
      </c>
      <c r="F111" s="87">
        <v>199.16970000000001</v>
      </c>
      <c r="G111" s="87">
        <v>2.3696039999999998</v>
      </c>
      <c r="H111" s="87" t="s">
        <v>3961</v>
      </c>
      <c r="I111" s="87">
        <v>1424576</v>
      </c>
      <c r="J111" s="87">
        <v>1637182</v>
      </c>
      <c r="K111" s="87">
        <v>1694398</v>
      </c>
      <c r="L111" s="87">
        <v>1480861</v>
      </c>
      <c r="M111" s="87">
        <v>1677979</v>
      </c>
      <c r="N111" s="87">
        <v>1927276</v>
      </c>
      <c r="O111" s="133">
        <v>1187962</v>
      </c>
      <c r="P111" s="133">
        <v>0</v>
      </c>
      <c r="Q111" s="133">
        <v>31355.35</v>
      </c>
      <c r="R111" s="133">
        <v>469159.9</v>
      </c>
      <c r="S111" s="133">
        <v>815344.8</v>
      </c>
      <c r="T111" s="129">
        <v>1390814</v>
      </c>
      <c r="U111" s="129">
        <v>1582838</v>
      </c>
      <c r="V111" s="129">
        <v>2060227</v>
      </c>
      <c r="W111" s="20">
        <f t="shared" si="7"/>
        <v>281442.16663977143</v>
      </c>
      <c r="X111" s="21">
        <f t="shared" si="8"/>
        <v>1677959.6666666667</v>
      </c>
      <c r="Y111" s="22">
        <f t="shared" si="9"/>
        <v>0.1677288031594153</v>
      </c>
      <c r="Z111" s="23">
        <f t="shared" si="10"/>
        <v>1637182</v>
      </c>
      <c r="AA111" s="24">
        <f t="shared" si="11"/>
        <v>1677979</v>
      </c>
      <c r="AB111" s="25">
        <f t="shared" si="12"/>
        <v>1.0249190377123618</v>
      </c>
      <c r="AC111" s="26">
        <f t="shared" si="13"/>
        <v>0.51207646240325944</v>
      </c>
    </row>
    <row r="112" spans="1:29" ht="15.45" thickBot="1" x14ac:dyDescent="0.5">
      <c r="A112" s="16">
        <v>110</v>
      </c>
      <c r="B112" s="85" t="s">
        <v>3735</v>
      </c>
      <c r="C112" s="86" t="s">
        <v>4111</v>
      </c>
      <c r="D112" s="87" t="s">
        <v>4103</v>
      </c>
      <c r="E112" s="87">
        <v>227.2013</v>
      </c>
      <c r="F112" s="87">
        <v>227.2013</v>
      </c>
      <c r="G112" s="87">
        <v>2.6133899999999999</v>
      </c>
      <c r="H112" s="87" t="s">
        <v>3961</v>
      </c>
      <c r="I112" s="87">
        <v>10443210</v>
      </c>
      <c r="J112" s="87">
        <v>13807020</v>
      </c>
      <c r="K112" s="87">
        <v>10576410</v>
      </c>
      <c r="L112" s="87">
        <v>11411280</v>
      </c>
      <c r="M112" s="87">
        <v>14723880</v>
      </c>
      <c r="N112" s="87">
        <v>12219850</v>
      </c>
      <c r="O112" s="133">
        <v>1303308</v>
      </c>
      <c r="P112" s="133">
        <v>0</v>
      </c>
      <c r="Q112" s="133">
        <v>44442.59</v>
      </c>
      <c r="R112" s="133">
        <v>488832.4</v>
      </c>
      <c r="S112" s="133">
        <v>1207561</v>
      </c>
      <c r="T112" s="129">
        <v>10406400</v>
      </c>
      <c r="U112" s="129">
        <v>13141290</v>
      </c>
      <c r="V112" s="129">
        <v>13698300</v>
      </c>
      <c r="W112" s="20">
        <f t="shared" si="7"/>
        <v>1438613.8800247966</v>
      </c>
      <c r="X112" s="21">
        <f t="shared" si="8"/>
        <v>12415330</v>
      </c>
      <c r="Y112" s="22">
        <f t="shared" si="9"/>
        <v>0.11587399449106843</v>
      </c>
      <c r="Z112" s="23">
        <f t="shared" si="10"/>
        <v>10576410</v>
      </c>
      <c r="AA112" s="24">
        <f t="shared" si="11"/>
        <v>12219850</v>
      </c>
      <c r="AB112" s="25">
        <f t="shared" si="12"/>
        <v>1.1553873195157904</v>
      </c>
      <c r="AC112" s="26">
        <f t="shared" si="13"/>
        <v>0.47253999534187829</v>
      </c>
    </row>
    <row r="113" spans="1:29" ht="15.45" thickBot="1" x14ac:dyDescent="0.5">
      <c r="A113" s="16">
        <v>111</v>
      </c>
      <c r="B113" s="85" t="s">
        <v>4112</v>
      </c>
      <c r="C113" s="86" t="s">
        <v>4113</v>
      </c>
      <c r="D113" s="87" t="s">
        <v>4103</v>
      </c>
      <c r="E113" s="87">
        <v>213.18549999999999</v>
      </c>
      <c r="F113" s="87">
        <v>213.18549999999999</v>
      </c>
      <c r="G113" s="87">
        <v>2.479854</v>
      </c>
      <c r="H113" s="87" t="s">
        <v>3961</v>
      </c>
      <c r="I113" s="87">
        <v>316437.5</v>
      </c>
      <c r="J113" s="87">
        <v>317984.2</v>
      </c>
      <c r="K113" s="87">
        <v>235251.20000000001</v>
      </c>
      <c r="L113" s="87">
        <v>255375.3</v>
      </c>
      <c r="M113" s="87">
        <v>340267.1</v>
      </c>
      <c r="N113" s="87">
        <v>381538.8</v>
      </c>
      <c r="O113" s="133">
        <v>232723.9</v>
      </c>
      <c r="P113" s="133">
        <v>0</v>
      </c>
      <c r="Q113" s="133">
        <v>11052.33</v>
      </c>
      <c r="R113" s="133">
        <v>69998.720000000001</v>
      </c>
      <c r="S113" s="133">
        <v>154500.79999999999</v>
      </c>
      <c r="T113" s="129">
        <v>221965.9</v>
      </c>
      <c r="U113" s="129">
        <v>227708.3</v>
      </c>
      <c r="V113" s="129">
        <v>328560.09999999998</v>
      </c>
      <c r="W113" s="20">
        <f t="shared" si="7"/>
        <v>48951.658914847387</v>
      </c>
      <c r="X113" s="21">
        <f t="shared" si="8"/>
        <v>259411.43333333332</v>
      </c>
      <c r="Y113" s="22">
        <f t="shared" si="9"/>
        <v>0.18870278108346314</v>
      </c>
      <c r="Z113" s="23">
        <f t="shared" si="10"/>
        <v>316437.5</v>
      </c>
      <c r="AA113" s="24">
        <f t="shared" si="11"/>
        <v>340267.1</v>
      </c>
      <c r="AB113" s="25">
        <f t="shared" si="12"/>
        <v>1.0753058660873001</v>
      </c>
      <c r="AC113" s="26">
        <f t="shared" si="13"/>
        <v>0.48042314329252661</v>
      </c>
    </row>
    <row r="114" spans="1:29" ht="15.45" thickBot="1" x14ac:dyDescent="0.5">
      <c r="A114" s="16">
        <v>112</v>
      </c>
      <c r="B114" s="85" t="s">
        <v>3734</v>
      </c>
      <c r="C114" s="86" t="s">
        <v>4114</v>
      </c>
      <c r="D114" s="87" t="s">
        <v>4103</v>
      </c>
      <c r="E114" s="87">
        <v>255.2329</v>
      </c>
      <c r="F114" s="87">
        <v>255.2329</v>
      </c>
      <c r="G114" s="87">
        <v>2.9652159999999999</v>
      </c>
      <c r="H114" s="87" t="s">
        <v>3961</v>
      </c>
      <c r="I114" s="87">
        <v>189588300</v>
      </c>
      <c r="J114" s="87">
        <v>212299300</v>
      </c>
      <c r="K114" s="87">
        <v>194792000</v>
      </c>
      <c r="L114" s="87">
        <v>188853600</v>
      </c>
      <c r="M114" s="87">
        <v>244372700</v>
      </c>
      <c r="N114" s="87">
        <v>232209000</v>
      </c>
      <c r="O114" s="133">
        <v>36025070</v>
      </c>
      <c r="P114" s="133">
        <v>0</v>
      </c>
      <c r="Q114" s="133">
        <v>1890048</v>
      </c>
      <c r="R114" s="133">
        <v>11586300</v>
      </c>
      <c r="S114" s="133">
        <v>27091450</v>
      </c>
      <c r="T114" s="129">
        <v>149441200</v>
      </c>
      <c r="U114" s="129">
        <v>229043800</v>
      </c>
      <c r="V114" s="129">
        <v>242697900</v>
      </c>
      <c r="W114" s="20">
        <f t="shared" si="7"/>
        <v>41122878.828727759</v>
      </c>
      <c r="X114" s="21">
        <f t="shared" si="8"/>
        <v>207060966.66666666</v>
      </c>
      <c r="Y114" s="22">
        <f t="shared" si="9"/>
        <v>0.19860275691134333</v>
      </c>
      <c r="Z114" s="23">
        <f t="shared" si="10"/>
        <v>194792000</v>
      </c>
      <c r="AA114" s="24">
        <f t="shared" si="11"/>
        <v>232209000</v>
      </c>
      <c r="AB114" s="25">
        <f t="shared" si="12"/>
        <v>1.1920869440223418</v>
      </c>
      <c r="AC114" s="26">
        <f t="shared" si="13"/>
        <v>0.27630869665318847</v>
      </c>
    </row>
    <row r="115" spans="1:29" ht="15.45" thickBot="1" x14ac:dyDescent="0.5">
      <c r="A115" s="16">
        <v>113</v>
      </c>
      <c r="B115" s="85" t="s">
        <v>3733</v>
      </c>
      <c r="C115" s="86" t="s">
        <v>4115</v>
      </c>
      <c r="D115" s="87" t="s">
        <v>4103</v>
      </c>
      <c r="E115" s="87">
        <v>283.26429999999999</v>
      </c>
      <c r="F115" s="87">
        <v>283.26429999999999</v>
      </c>
      <c r="G115" s="87">
        <v>3.4797440000000002</v>
      </c>
      <c r="H115" s="87" t="s">
        <v>3961</v>
      </c>
      <c r="I115" s="87">
        <v>108265400</v>
      </c>
      <c r="J115" s="87">
        <v>98307550</v>
      </c>
      <c r="K115" s="87">
        <v>108583700</v>
      </c>
      <c r="L115" s="87">
        <v>106139200</v>
      </c>
      <c r="M115" s="87">
        <v>117864600</v>
      </c>
      <c r="N115" s="87">
        <v>98510170</v>
      </c>
      <c r="O115" s="133">
        <v>23458680</v>
      </c>
      <c r="P115" s="133">
        <v>0</v>
      </c>
      <c r="Q115" s="133">
        <v>3877159</v>
      </c>
      <c r="R115" s="133">
        <v>10057660</v>
      </c>
      <c r="S115" s="133">
        <v>24289480</v>
      </c>
      <c r="T115" s="129">
        <v>108915800</v>
      </c>
      <c r="U115" s="129">
        <v>120771000</v>
      </c>
      <c r="V115" s="129">
        <v>127949300</v>
      </c>
      <c r="W115" s="20">
        <f t="shared" si="7"/>
        <v>7848197.8128031977</v>
      </c>
      <c r="X115" s="21">
        <f t="shared" si="8"/>
        <v>119212033.33333333</v>
      </c>
      <c r="Y115" s="22">
        <f t="shared" si="9"/>
        <v>6.5833939690119636E-2</v>
      </c>
      <c r="Z115" s="23">
        <f t="shared" si="10"/>
        <v>108265400</v>
      </c>
      <c r="AA115" s="24">
        <f t="shared" si="11"/>
        <v>106139200</v>
      </c>
      <c r="AB115" s="25">
        <f t="shared" si="12"/>
        <v>0.98036122343795895</v>
      </c>
      <c r="AC115" s="26">
        <f t="shared" si="13"/>
        <v>0.72757855311510999</v>
      </c>
    </row>
    <row r="116" spans="1:29" ht="15.45" thickBot="1" x14ac:dyDescent="0.5">
      <c r="A116" s="16">
        <v>114</v>
      </c>
      <c r="B116" s="85" t="s">
        <v>4116</v>
      </c>
      <c r="C116" s="86" t="s">
        <v>4117</v>
      </c>
      <c r="D116" s="87" t="s">
        <v>4103</v>
      </c>
      <c r="E116" s="87">
        <v>313.23860000000002</v>
      </c>
      <c r="F116" s="87">
        <v>313.23849999999999</v>
      </c>
      <c r="G116" s="87">
        <v>2.8231929999999998</v>
      </c>
      <c r="H116" s="87" t="s">
        <v>3961</v>
      </c>
      <c r="I116" s="87">
        <v>564604.6</v>
      </c>
      <c r="J116" s="87">
        <v>752859.4</v>
      </c>
      <c r="K116" s="87">
        <v>911311.2</v>
      </c>
      <c r="L116" s="87">
        <v>907099.5</v>
      </c>
      <c r="M116" s="87">
        <v>819710.3</v>
      </c>
      <c r="N116" s="87">
        <v>807444.3</v>
      </c>
      <c r="O116" s="133">
        <v>9264.0300000000007</v>
      </c>
      <c r="P116" s="133">
        <v>0</v>
      </c>
      <c r="Q116" s="133">
        <v>13402.5</v>
      </c>
      <c r="R116" s="133">
        <v>14161.85</v>
      </c>
      <c r="S116" s="133">
        <v>22916.17</v>
      </c>
      <c r="T116" s="129">
        <v>995581.7</v>
      </c>
      <c r="U116" s="129">
        <v>871022.6</v>
      </c>
      <c r="V116" s="129">
        <v>781612.8</v>
      </c>
      <c r="W116" s="20">
        <f t="shared" si="7"/>
        <v>87744.434388905152</v>
      </c>
      <c r="X116" s="21">
        <f t="shared" si="8"/>
        <v>882739.03333333321</v>
      </c>
      <c r="Y116" s="22">
        <f t="shared" si="9"/>
        <v>9.9400197652494388E-2</v>
      </c>
      <c r="Z116" s="23">
        <f t="shared" si="10"/>
        <v>752859.4</v>
      </c>
      <c r="AA116" s="24">
        <f t="shared" si="11"/>
        <v>819710.3</v>
      </c>
      <c r="AB116" s="25">
        <f t="shared" si="12"/>
        <v>1.088795995640089</v>
      </c>
      <c r="AC116" s="26">
        <f t="shared" si="13"/>
        <v>0.38709697776460322</v>
      </c>
    </row>
    <row r="117" spans="1:29" ht="15.45" thickBot="1" x14ac:dyDescent="0.5">
      <c r="A117" s="16">
        <v>115</v>
      </c>
      <c r="B117" s="85" t="s">
        <v>3715</v>
      </c>
      <c r="C117" s="86" t="s">
        <v>4118</v>
      </c>
      <c r="D117" s="87" t="s">
        <v>4103</v>
      </c>
      <c r="E117" s="87">
        <v>185.15389999999999</v>
      </c>
      <c r="F117" s="87">
        <v>185.15389999999999</v>
      </c>
      <c r="G117" s="87">
        <v>2.2669049999999999</v>
      </c>
      <c r="H117" s="87" t="s">
        <v>3961</v>
      </c>
      <c r="I117" s="87">
        <v>253790.5</v>
      </c>
      <c r="J117" s="87">
        <v>253099.2</v>
      </c>
      <c r="K117" s="87">
        <v>231265.2</v>
      </c>
      <c r="L117" s="87">
        <v>269883.2</v>
      </c>
      <c r="M117" s="87">
        <v>295673.5</v>
      </c>
      <c r="N117" s="87">
        <v>302067.20000000001</v>
      </c>
      <c r="O117" s="133">
        <v>264754.3</v>
      </c>
      <c r="P117" s="133">
        <v>0</v>
      </c>
      <c r="Q117" s="133">
        <v>9205.2430000000004</v>
      </c>
      <c r="R117" s="133">
        <v>83271.55</v>
      </c>
      <c r="S117" s="133">
        <v>132298.29999999999</v>
      </c>
      <c r="T117" s="129">
        <v>224685.4</v>
      </c>
      <c r="U117" s="129">
        <v>247049.4</v>
      </c>
      <c r="V117" s="129">
        <v>322877.5</v>
      </c>
      <c r="W117" s="20">
        <f t="shared" si="7"/>
        <v>42020.811970604249</v>
      </c>
      <c r="X117" s="21">
        <f t="shared" si="8"/>
        <v>264870.76666666666</v>
      </c>
      <c r="Y117" s="22">
        <f t="shared" si="9"/>
        <v>0.15864646936853702</v>
      </c>
      <c r="Z117" s="23">
        <f t="shared" si="10"/>
        <v>253099.2</v>
      </c>
      <c r="AA117" s="24">
        <f t="shared" si="11"/>
        <v>295673.5</v>
      </c>
      <c r="AB117" s="25">
        <f t="shared" si="12"/>
        <v>1.1682119105868372</v>
      </c>
      <c r="AC117" s="26">
        <f t="shared" si="13"/>
        <v>2.4748204445297212E-2</v>
      </c>
    </row>
    <row r="118" spans="1:29" ht="15.45" thickBot="1" x14ac:dyDescent="0.5">
      <c r="A118" s="16">
        <v>116</v>
      </c>
      <c r="B118" s="88" t="s">
        <v>4119</v>
      </c>
      <c r="C118" s="89" t="s">
        <v>4120</v>
      </c>
      <c r="D118" s="90" t="s">
        <v>4121</v>
      </c>
      <c r="E118" s="90">
        <v>225.18559999999999</v>
      </c>
      <c r="F118" s="90">
        <v>225.18559999999999</v>
      </c>
      <c r="G118" s="90">
        <v>2.4137689999999998</v>
      </c>
      <c r="H118" s="90" t="s">
        <v>3961</v>
      </c>
      <c r="I118" s="90">
        <v>375650.4</v>
      </c>
      <c r="J118" s="90">
        <v>417653.7</v>
      </c>
      <c r="K118" s="90">
        <v>367791.4</v>
      </c>
      <c r="L118" s="90">
        <v>406412.4</v>
      </c>
      <c r="M118" s="90">
        <v>535282.4</v>
      </c>
      <c r="N118" s="90">
        <v>444027.5</v>
      </c>
      <c r="O118" s="133">
        <v>65653.97</v>
      </c>
      <c r="P118" s="133">
        <v>0</v>
      </c>
      <c r="Q118" s="133">
        <v>0</v>
      </c>
      <c r="R118" s="133">
        <v>18750.77</v>
      </c>
      <c r="S118" s="133">
        <v>43932.61</v>
      </c>
      <c r="T118" s="129">
        <v>354845.9</v>
      </c>
      <c r="U118" s="129">
        <v>433975.4</v>
      </c>
      <c r="V118" s="129">
        <v>465780</v>
      </c>
      <c r="W118" s="20">
        <f t="shared" si="7"/>
        <v>46642.118417465615</v>
      </c>
      <c r="X118" s="21">
        <f t="shared" si="8"/>
        <v>418200.43333333335</v>
      </c>
      <c r="Y118" s="22">
        <f t="shared" si="9"/>
        <v>0.11153053583827535</v>
      </c>
      <c r="Z118" s="23">
        <f t="shared" si="10"/>
        <v>375650.4</v>
      </c>
      <c r="AA118" s="24">
        <f t="shared" si="11"/>
        <v>444027.5</v>
      </c>
      <c r="AB118" s="25">
        <f t="shared" si="12"/>
        <v>1.1820232322393374</v>
      </c>
      <c r="AC118" s="26">
        <f t="shared" si="13"/>
        <v>0.14385003604317323</v>
      </c>
    </row>
    <row r="119" spans="1:29" ht="15.45" thickBot="1" x14ac:dyDescent="0.5">
      <c r="A119" s="16">
        <v>117</v>
      </c>
      <c r="B119" s="88" t="s">
        <v>4122</v>
      </c>
      <c r="C119" s="89" t="s">
        <v>4123</v>
      </c>
      <c r="D119" s="90" t="s">
        <v>4121</v>
      </c>
      <c r="E119" s="90">
        <v>253.21719999999999</v>
      </c>
      <c r="F119" s="90">
        <v>253.21719999999999</v>
      </c>
      <c r="G119" s="90">
        <v>2.6605569999999998</v>
      </c>
      <c r="H119" s="90" t="s">
        <v>3961</v>
      </c>
      <c r="I119" s="90">
        <v>22565060</v>
      </c>
      <c r="J119" s="90">
        <v>23355630</v>
      </c>
      <c r="K119" s="90">
        <v>24597620</v>
      </c>
      <c r="L119" s="90">
        <v>31935250</v>
      </c>
      <c r="M119" s="90">
        <v>29636990</v>
      </c>
      <c r="N119" s="90">
        <v>25542290</v>
      </c>
      <c r="O119" s="133">
        <v>622759.19999999995</v>
      </c>
      <c r="P119" s="133">
        <v>0</v>
      </c>
      <c r="Q119" s="133">
        <v>22715.24</v>
      </c>
      <c r="R119" s="133">
        <v>193478.3</v>
      </c>
      <c r="S119" s="133">
        <v>589237.80000000005</v>
      </c>
      <c r="T119" s="129">
        <v>29224870</v>
      </c>
      <c r="U119" s="129">
        <v>28469700</v>
      </c>
      <c r="V119" s="129">
        <v>28835910</v>
      </c>
      <c r="W119" s="20">
        <f t="shared" si="7"/>
        <v>308343.49075161107</v>
      </c>
      <c r="X119" s="21">
        <f t="shared" si="8"/>
        <v>28843493.333333332</v>
      </c>
      <c r="Y119" s="22">
        <f t="shared" si="9"/>
        <v>1.0690226984235303E-2</v>
      </c>
      <c r="Z119" s="23">
        <f t="shared" si="10"/>
        <v>23355630</v>
      </c>
      <c r="AA119" s="24">
        <f t="shared" si="11"/>
        <v>29636990</v>
      </c>
      <c r="AB119" s="25">
        <f t="shared" si="12"/>
        <v>1.2689441475138972</v>
      </c>
      <c r="AC119" s="26">
        <f t="shared" si="13"/>
        <v>4.7775266288348009E-2</v>
      </c>
    </row>
    <row r="120" spans="1:29" ht="15.45" thickBot="1" x14ac:dyDescent="0.5">
      <c r="A120" s="16">
        <v>118</v>
      </c>
      <c r="B120" s="88" t="s">
        <v>4124</v>
      </c>
      <c r="C120" s="89" t="s">
        <v>4125</v>
      </c>
      <c r="D120" s="90" t="s">
        <v>4121</v>
      </c>
      <c r="E120" s="90">
        <v>281.24860000000001</v>
      </c>
      <c r="F120" s="90">
        <v>281.24860000000001</v>
      </c>
      <c r="G120" s="90">
        <v>3.0009670000000002</v>
      </c>
      <c r="H120" s="90" t="s">
        <v>3961</v>
      </c>
      <c r="I120" s="90">
        <v>248689700</v>
      </c>
      <c r="J120" s="90">
        <v>252050400</v>
      </c>
      <c r="K120" s="90">
        <v>229768700</v>
      </c>
      <c r="L120" s="90">
        <v>259548400</v>
      </c>
      <c r="M120" s="90">
        <v>307355300</v>
      </c>
      <c r="N120" s="90">
        <v>274772500</v>
      </c>
      <c r="O120" s="133">
        <v>2294988</v>
      </c>
      <c r="P120" s="133">
        <v>0</v>
      </c>
      <c r="Q120" s="133">
        <v>161788.1</v>
      </c>
      <c r="R120" s="133">
        <v>708551.5</v>
      </c>
      <c r="S120" s="133">
        <v>1659897</v>
      </c>
      <c r="T120" s="129">
        <v>208394200</v>
      </c>
      <c r="U120" s="129">
        <v>273659600</v>
      </c>
      <c r="V120" s="129">
        <v>258601000</v>
      </c>
      <c r="W120" s="20">
        <f t="shared" si="7"/>
        <v>27902721.168293882</v>
      </c>
      <c r="X120" s="21">
        <f t="shared" si="8"/>
        <v>246884933.33333334</v>
      </c>
      <c r="Y120" s="22">
        <f t="shared" si="9"/>
        <v>0.11301913321142541</v>
      </c>
      <c r="Z120" s="23">
        <f t="shared" si="10"/>
        <v>248689700</v>
      </c>
      <c r="AA120" s="24">
        <f t="shared" si="11"/>
        <v>274772500</v>
      </c>
      <c r="AB120" s="25">
        <f t="shared" si="12"/>
        <v>1.1048809017824219</v>
      </c>
      <c r="AC120" s="26">
        <f t="shared" si="13"/>
        <v>7.7819571068942064E-2</v>
      </c>
    </row>
    <row r="121" spans="1:29" ht="15.45" thickBot="1" x14ac:dyDescent="0.5">
      <c r="A121" s="16">
        <v>119</v>
      </c>
      <c r="B121" s="88" t="s">
        <v>4126</v>
      </c>
      <c r="C121" s="89" t="s">
        <v>4127</v>
      </c>
      <c r="D121" s="90" t="s">
        <v>4121</v>
      </c>
      <c r="E121" s="90">
        <v>309.27999999999997</v>
      </c>
      <c r="F121" s="90">
        <v>309.27999999999997</v>
      </c>
      <c r="G121" s="90">
        <v>3.5075769999999999</v>
      </c>
      <c r="H121" s="90" t="s">
        <v>3961</v>
      </c>
      <c r="I121" s="90">
        <v>11673150</v>
      </c>
      <c r="J121" s="90">
        <v>11564900</v>
      </c>
      <c r="K121" s="90">
        <v>12091320</v>
      </c>
      <c r="L121" s="90">
        <v>13771140</v>
      </c>
      <c r="M121" s="90">
        <v>14041020</v>
      </c>
      <c r="N121" s="90">
        <v>12238320</v>
      </c>
      <c r="O121" s="133">
        <v>50962.71</v>
      </c>
      <c r="P121" s="133">
        <v>0</v>
      </c>
      <c r="Q121" s="133">
        <v>0</v>
      </c>
      <c r="R121" s="133">
        <v>7020.23</v>
      </c>
      <c r="S121" s="133">
        <v>40905.89</v>
      </c>
      <c r="T121" s="129">
        <v>13592220</v>
      </c>
      <c r="U121" s="129">
        <v>11823920</v>
      </c>
      <c r="V121" s="129">
        <v>12777430</v>
      </c>
      <c r="W121" s="20">
        <f t="shared" si="7"/>
        <v>722645.52200000978</v>
      </c>
      <c r="X121" s="21">
        <f t="shared" si="8"/>
        <v>12731190</v>
      </c>
      <c r="Y121" s="22">
        <f t="shared" si="9"/>
        <v>5.6761820536808401E-2</v>
      </c>
      <c r="Z121" s="23">
        <f t="shared" si="10"/>
        <v>11673150</v>
      </c>
      <c r="AA121" s="24">
        <f t="shared" si="11"/>
        <v>13771140</v>
      </c>
      <c r="AB121" s="25">
        <f t="shared" si="12"/>
        <v>1.1797278369591755</v>
      </c>
      <c r="AC121" s="26">
        <f t="shared" si="13"/>
        <v>5.4352723809620668E-2</v>
      </c>
    </row>
    <row r="122" spans="1:29" ht="15.45" thickBot="1" x14ac:dyDescent="0.5">
      <c r="A122" s="16">
        <v>120</v>
      </c>
      <c r="B122" s="88" t="s">
        <v>4128</v>
      </c>
      <c r="C122" s="89" t="s">
        <v>4129</v>
      </c>
      <c r="D122" s="90" t="s">
        <v>4121</v>
      </c>
      <c r="E122" s="90">
        <v>337.31119999999999</v>
      </c>
      <c r="F122" s="90">
        <v>337.31119999999999</v>
      </c>
      <c r="G122" s="90">
        <v>2.7548490000000001</v>
      </c>
      <c r="H122" s="90" t="s">
        <v>3961</v>
      </c>
      <c r="I122" s="90">
        <v>864293.2</v>
      </c>
      <c r="J122" s="90">
        <v>664257.30000000005</v>
      </c>
      <c r="K122" s="90">
        <v>924321.7</v>
      </c>
      <c r="L122" s="90">
        <v>851486.1</v>
      </c>
      <c r="M122" s="90">
        <v>533625.69999999995</v>
      </c>
      <c r="N122" s="90">
        <v>618594.6</v>
      </c>
      <c r="O122" s="133">
        <v>722192</v>
      </c>
      <c r="P122" s="133">
        <v>0</v>
      </c>
      <c r="Q122" s="133">
        <v>0</v>
      </c>
      <c r="R122" s="133">
        <v>0</v>
      </c>
      <c r="S122" s="133">
        <v>0</v>
      </c>
      <c r="T122" s="129">
        <v>0</v>
      </c>
      <c r="U122" s="129">
        <v>754202.8</v>
      </c>
      <c r="V122" s="129">
        <v>899872.2</v>
      </c>
      <c r="W122" s="20">
        <f t="shared" si="7"/>
        <v>394378.75392924284</v>
      </c>
      <c r="X122" s="21">
        <f t="shared" si="8"/>
        <v>551358.33333333337</v>
      </c>
      <c r="Y122" s="22">
        <f t="shared" si="9"/>
        <v>0.71528574084471896</v>
      </c>
      <c r="Z122" s="23">
        <f t="shared" si="10"/>
        <v>864293.2</v>
      </c>
      <c r="AA122" s="24">
        <f t="shared" si="11"/>
        <v>618594.6</v>
      </c>
      <c r="AB122" s="25">
        <f t="shared" si="12"/>
        <v>0.71572309026612735</v>
      </c>
      <c r="AC122" s="26">
        <f t="shared" si="13"/>
        <v>0.29149208913339597</v>
      </c>
    </row>
    <row r="123" spans="1:29" ht="15.45" thickBot="1" x14ac:dyDescent="0.5">
      <c r="A123" s="16">
        <v>121</v>
      </c>
      <c r="B123" s="91" t="s">
        <v>4130</v>
      </c>
      <c r="C123" s="92" t="s">
        <v>4131</v>
      </c>
      <c r="D123" s="93" t="s">
        <v>4132</v>
      </c>
      <c r="E123" s="93">
        <v>307.2645</v>
      </c>
      <c r="F123" s="93">
        <v>307.2645</v>
      </c>
      <c r="G123" s="93">
        <v>3.0675029999999999</v>
      </c>
      <c r="H123" s="93" t="s">
        <v>3961</v>
      </c>
      <c r="I123" s="93">
        <v>16179690</v>
      </c>
      <c r="J123" s="93">
        <v>16839420</v>
      </c>
      <c r="K123" s="93">
        <v>14978800</v>
      </c>
      <c r="L123" s="93">
        <v>14531410</v>
      </c>
      <c r="M123" s="93">
        <v>17444170</v>
      </c>
      <c r="N123" s="93">
        <v>15862890</v>
      </c>
      <c r="O123" s="133">
        <v>23329.51</v>
      </c>
      <c r="P123" s="133">
        <v>0</v>
      </c>
      <c r="Q123" s="133">
        <v>0</v>
      </c>
      <c r="R123" s="133">
        <v>0</v>
      </c>
      <c r="S123" s="133">
        <v>14888.51</v>
      </c>
      <c r="T123" s="129">
        <v>14826140</v>
      </c>
      <c r="U123" s="129">
        <v>17112890</v>
      </c>
      <c r="V123" s="129">
        <v>15554710</v>
      </c>
      <c r="W123" s="20">
        <f t="shared" si="7"/>
        <v>953820.66330917552</v>
      </c>
      <c r="X123" s="21">
        <f t="shared" si="8"/>
        <v>15831246.666666666</v>
      </c>
      <c r="Y123" s="22">
        <f t="shared" si="9"/>
        <v>6.0249245267429488E-2</v>
      </c>
      <c r="Z123" s="23">
        <f t="shared" si="10"/>
        <v>16179690</v>
      </c>
      <c r="AA123" s="24">
        <f t="shared" si="11"/>
        <v>15862890</v>
      </c>
      <c r="AB123" s="25">
        <f t="shared" si="12"/>
        <v>0.9804198967965394</v>
      </c>
      <c r="AC123" s="26">
        <f t="shared" si="13"/>
        <v>0.96026993739056876</v>
      </c>
    </row>
    <row r="124" spans="1:29" ht="15.45" thickBot="1" x14ac:dyDescent="0.5">
      <c r="A124" s="16">
        <v>122</v>
      </c>
      <c r="B124" s="91" t="s">
        <v>4133</v>
      </c>
      <c r="C124" s="92" t="s">
        <v>4134</v>
      </c>
      <c r="D124" s="93" t="s">
        <v>4132</v>
      </c>
      <c r="E124" s="93">
        <v>301.21730000000002</v>
      </c>
      <c r="F124" s="93">
        <v>301.21730000000002</v>
      </c>
      <c r="G124" s="93">
        <v>2.4751349999999999</v>
      </c>
      <c r="H124" s="93" t="s">
        <v>3961</v>
      </c>
      <c r="I124" s="93">
        <v>3110119</v>
      </c>
      <c r="J124" s="93">
        <v>3642186</v>
      </c>
      <c r="K124" s="93">
        <v>3606257</v>
      </c>
      <c r="L124" s="93">
        <v>5278534</v>
      </c>
      <c r="M124" s="93">
        <v>5757642</v>
      </c>
      <c r="N124" s="93">
        <v>4601186</v>
      </c>
      <c r="O124" s="133">
        <v>84506.51</v>
      </c>
      <c r="P124" s="133">
        <v>0</v>
      </c>
      <c r="Q124" s="133">
        <v>18367.5</v>
      </c>
      <c r="R124" s="133">
        <v>35293.019999999997</v>
      </c>
      <c r="S124" s="133">
        <v>122403.4</v>
      </c>
      <c r="T124" s="129">
        <v>4604975</v>
      </c>
      <c r="U124" s="129">
        <v>4447188</v>
      </c>
      <c r="V124" s="129">
        <v>4433374</v>
      </c>
      <c r="W124" s="20">
        <f t="shared" si="7"/>
        <v>77842.053163227058</v>
      </c>
      <c r="X124" s="21">
        <f t="shared" si="8"/>
        <v>4495179</v>
      </c>
      <c r="Y124" s="22">
        <f t="shared" si="9"/>
        <v>1.7316786086433278E-2</v>
      </c>
      <c r="Z124" s="23">
        <f t="shared" si="10"/>
        <v>3606257</v>
      </c>
      <c r="AA124" s="24">
        <f t="shared" si="11"/>
        <v>5278534</v>
      </c>
      <c r="AB124" s="25">
        <f t="shared" si="12"/>
        <v>1.4637154257170246</v>
      </c>
      <c r="AC124" s="26">
        <f t="shared" si="13"/>
        <v>9.5236877699828183E-3</v>
      </c>
    </row>
    <row r="125" spans="1:29" ht="15.45" thickBot="1" x14ac:dyDescent="0.5">
      <c r="A125" s="16">
        <v>123</v>
      </c>
      <c r="B125" s="91" t="s">
        <v>4135</v>
      </c>
      <c r="C125" s="92" t="s">
        <v>4136</v>
      </c>
      <c r="D125" s="93" t="s">
        <v>4132</v>
      </c>
      <c r="E125" s="93">
        <v>335.29539999999997</v>
      </c>
      <c r="F125" s="93">
        <v>335.29539999999997</v>
      </c>
      <c r="G125" s="93">
        <v>3.57504</v>
      </c>
      <c r="H125" s="93" t="s">
        <v>3961</v>
      </c>
      <c r="I125" s="93">
        <v>950080.8</v>
      </c>
      <c r="J125" s="93">
        <v>913718.2</v>
      </c>
      <c r="K125" s="93">
        <v>971761.4</v>
      </c>
      <c r="L125" s="93">
        <v>1122732</v>
      </c>
      <c r="M125" s="93">
        <v>951274.2</v>
      </c>
      <c r="N125" s="93">
        <v>1018092</v>
      </c>
      <c r="O125" s="133">
        <v>7325.9390000000003</v>
      </c>
      <c r="P125" s="133">
        <v>0</v>
      </c>
      <c r="Q125" s="133">
        <v>0</v>
      </c>
      <c r="R125" s="133">
        <v>0</v>
      </c>
      <c r="S125" s="133">
        <v>0</v>
      </c>
      <c r="T125" s="129">
        <v>1077214</v>
      </c>
      <c r="U125" s="129">
        <v>1140129</v>
      </c>
      <c r="V125" s="129">
        <v>831204.2</v>
      </c>
      <c r="W125" s="20">
        <f t="shared" si="7"/>
        <v>133297.34971778787</v>
      </c>
      <c r="X125" s="21">
        <f t="shared" si="8"/>
        <v>1016182.4</v>
      </c>
      <c r="Y125" s="22">
        <f t="shared" si="9"/>
        <v>0.13117462939506516</v>
      </c>
      <c r="Z125" s="23">
        <f t="shared" si="10"/>
        <v>950080.8</v>
      </c>
      <c r="AA125" s="24">
        <f t="shared" si="11"/>
        <v>1018092</v>
      </c>
      <c r="AB125" s="25">
        <f t="shared" si="12"/>
        <v>1.0715846483793798</v>
      </c>
      <c r="AC125" s="26">
        <f t="shared" si="13"/>
        <v>0.17992711978328391</v>
      </c>
    </row>
    <row r="126" spans="1:29" ht="15.45" thickBot="1" x14ac:dyDescent="0.5">
      <c r="A126" s="16">
        <v>124</v>
      </c>
      <c r="B126" s="91" t="s">
        <v>4137</v>
      </c>
      <c r="C126" s="92" t="s">
        <v>4138</v>
      </c>
      <c r="D126" s="93" t="s">
        <v>4132</v>
      </c>
      <c r="E126" s="93">
        <v>327.23309999999998</v>
      </c>
      <c r="F126" s="93">
        <v>327.23309999999998</v>
      </c>
      <c r="G126" s="93">
        <v>2.5294650000000001</v>
      </c>
      <c r="H126" s="93" t="s">
        <v>3961</v>
      </c>
      <c r="I126" s="93">
        <v>28518800</v>
      </c>
      <c r="J126" s="93">
        <v>35704210</v>
      </c>
      <c r="K126" s="93">
        <v>36479150</v>
      </c>
      <c r="L126" s="93">
        <v>54738200</v>
      </c>
      <c r="M126" s="93">
        <v>43015980</v>
      </c>
      <c r="N126" s="93">
        <v>35779540</v>
      </c>
      <c r="O126" s="133">
        <v>36866.78</v>
      </c>
      <c r="P126" s="133">
        <v>0</v>
      </c>
      <c r="Q126" s="133">
        <v>0</v>
      </c>
      <c r="R126" s="133">
        <v>0</v>
      </c>
      <c r="S126" s="133">
        <v>0</v>
      </c>
      <c r="T126" s="129">
        <v>41363840</v>
      </c>
      <c r="U126" s="129">
        <v>44636270</v>
      </c>
      <c r="V126" s="129">
        <v>31456750</v>
      </c>
      <c r="W126" s="20">
        <f t="shared" si="7"/>
        <v>5603163.5687489575</v>
      </c>
      <c r="X126" s="21">
        <f t="shared" si="8"/>
        <v>39152286.666666664</v>
      </c>
      <c r="Y126" s="22">
        <f t="shared" si="9"/>
        <v>0.14311203880511428</v>
      </c>
      <c r="Z126" s="23">
        <f t="shared" si="10"/>
        <v>35704210</v>
      </c>
      <c r="AA126" s="24">
        <f t="shared" si="11"/>
        <v>43015980</v>
      </c>
      <c r="AB126" s="25">
        <f t="shared" si="12"/>
        <v>1.2047873346028382</v>
      </c>
      <c r="AC126" s="26">
        <f t="shared" si="13"/>
        <v>0.14610664770089915</v>
      </c>
    </row>
    <row r="127" spans="1:29" ht="15.45" thickBot="1" x14ac:dyDescent="0.5">
      <c r="A127" s="16">
        <v>125</v>
      </c>
      <c r="B127" s="91" t="s">
        <v>4139</v>
      </c>
      <c r="C127" s="92" t="s">
        <v>4140</v>
      </c>
      <c r="D127" s="93" t="s">
        <v>4132</v>
      </c>
      <c r="E127" s="93">
        <v>331.26440000000002</v>
      </c>
      <c r="F127" s="93">
        <v>331.26440000000002</v>
      </c>
      <c r="G127" s="93">
        <v>2.8647140000000002</v>
      </c>
      <c r="H127" s="93" t="s">
        <v>3961</v>
      </c>
      <c r="I127" s="93">
        <v>29808370</v>
      </c>
      <c r="J127" s="93">
        <v>28356980</v>
      </c>
      <c r="K127" s="93">
        <v>25580850</v>
      </c>
      <c r="L127" s="93">
        <v>28374540</v>
      </c>
      <c r="M127" s="93">
        <v>30060670</v>
      </c>
      <c r="N127" s="93">
        <v>30263380</v>
      </c>
      <c r="O127" s="133">
        <v>36306.93</v>
      </c>
      <c r="P127" s="133">
        <v>0</v>
      </c>
      <c r="Q127" s="133">
        <v>0</v>
      </c>
      <c r="R127" s="133">
        <v>0</v>
      </c>
      <c r="S127" s="133">
        <v>0</v>
      </c>
      <c r="T127" s="129">
        <v>24760260</v>
      </c>
      <c r="U127" s="129">
        <v>37473520</v>
      </c>
      <c r="V127" s="129">
        <v>32326380</v>
      </c>
      <c r="W127" s="20">
        <f t="shared" si="7"/>
        <v>5221389.7879736535</v>
      </c>
      <c r="X127" s="21">
        <f t="shared" si="8"/>
        <v>31520053.333333332</v>
      </c>
      <c r="Y127" s="22">
        <f t="shared" si="9"/>
        <v>0.16565294902124703</v>
      </c>
      <c r="Z127" s="23">
        <f t="shared" si="10"/>
        <v>28356980</v>
      </c>
      <c r="AA127" s="24">
        <f t="shared" si="11"/>
        <v>30060670</v>
      </c>
      <c r="AB127" s="25">
        <f t="shared" si="12"/>
        <v>1.060080093155195</v>
      </c>
      <c r="AC127" s="26">
        <f t="shared" si="13"/>
        <v>0.29679855415308681</v>
      </c>
    </row>
    <row r="128" spans="1:29" ht="15.45" thickBot="1" x14ac:dyDescent="0.5">
      <c r="A128" s="16">
        <v>126</v>
      </c>
      <c r="B128" s="94" t="s">
        <v>4141</v>
      </c>
      <c r="C128" s="95" t="s">
        <v>4142</v>
      </c>
      <c r="D128" s="96" t="s">
        <v>4143</v>
      </c>
      <c r="E128" s="96">
        <v>305.24869999999999</v>
      </c>
      <c r="F128" s="96">
        <v>305.24869999999999</v>
      </c>
      <c r="G128" s="96">
        <v>2.7811439999999998</v>
      </c>
      <c r="H128" s="96" t="s">
        <v>3961</v>
      </c>
      <c r="I128" s="96">
        <v>18039290</v>
      </c>
      <c r="J128" s="96">
        <v>17146510</v>
      </c>
      <c r="K128" s="96">
        <v>16172160</v>
      </c>
      <c r="L128" s="96">
        <v>18443830</v>
      </c>
      <c r="M128" s="96">
        <v>24590280</v>
      </c>
      <c r="N128" s="96">
        <v>20251090</v>
      </c>
      <c r="O128" s="133">
        <v>23612.6</v>
      </c>
      <c r="P128" s="133">
        <v>0</v>
      </c>
      <c r="Q128" s="133">
        <v>0</v>
      </c>
      <c r="R128" s="133">
        <v>0</v>
      </c>
      <c r="S128" s="133">
        <v>0</v>
      </c>
      <c r="T128" s="129">
        <v>16082850</v>
      </c>
      <c r="U128" s="129">
        <v>21030550</v>
      </c>
      <c r="V128" s="129">
        <v>20897870</v>
      </c>
      <c r="W128" s="20">
        <f t="shared" si="7"/>
        <v>2301732.6052056234</v>
      </c>
      <c r="X128" s="21">
        <f t="shared" si="8"/>
        <v>19337090</v>
      </c>
      <c r="Y128" s="22">
        <f t="shared" si="9"/>
        <v>0.11903200560196096</v>
      </c>
      <c r="Z128" s="23">
        <f t="shared" si="10"/>
        <v>17146510</v>
      </c>
      <c r="AA128" s="24">
        <f t="shared" si="11"/>
        <v>20251090</v>
      </c>
      <c r="AB128" s="25">
        <f t="shared" si="12"/>
        <v>1.1810619187228188</v>
      </c>
      <c r="AC128" s="26">
        <f t="shared" si="13"/>
        <v>0.10477512751528018</v>
      </c>
    </row>
    <row r="129" spans="1:29" ht="15.45" thickBot="1" x14ac:dyDescent="0.5">
      <c r="A129" s="16">
        <v>127</v>
      </c>
      <c r="B129" s="94" t="s">
        <v>4144</v>
      </c>
      <c r="C129" s="95" t="s">
        <v>4145</v>
      </c>
      <c r="D129" s="96" t="s">
        <v>4143</v>
      </c>
      <c r="E129" s="96">
        <v>329.24869999999999</v>
      </c>
      <c r="F129" s="96">
        <v>329.24869999999999</v>
      </c>
      <c r="G129" s="96">
        <v>2.6425529999999999</v>
      </c>
      <c r="H129" s="96" t="s">
        <v>3961</v>
      </c>
      <c r="I129" s="96">
        <v>26433520</v>
      </c>
      <c r="J129" s="96">
        <v>25485380</v>
      </c>
      <c r="K129" s="96">
        <v>27676760</v>
      </c>
      <c r="L129" s="96">
        <v>43682450</v>
      </c>
      <c r="M129" s="96">
        <v>36096620</v>
      </c>
      <c r="N129" s="96">
        <v>32394680</v>
      </c>
      <c r="O129" s="133">
        <v>20925.150000000001</v>
      </c>
      <c r="P129" s="133">
        <v>0</v>
      </c>
      <c r="Q129" s="133">
        <v>0</v>
      </c>
      <c r="R129" s="133">
        <v>0</v>
      </c>
      <c r="S129" s="133">
        <v>0</v>
      </c>
      <c r="T129" s="129">
        <v>38119580</v>
      </c>
      <c r="U129" s="129">
        <v>27672440</v>
      </c>
      <c r="V129" s="129">
        <v>28507290</v>
      </c>
      <c r="W129" s="20">
        <f t="shared" si="7"/>
        <v>4740321.4582299748</v>
      </c>
      <c r="X129" s="21">
        <f t="shared" si="8"/>
        <v>31433103.333333332</v>
      </c>
      <c r="Y129" s="22">
        <f t="shared" si="9"/>
        <v>0.15080666417060659</v>
      </c>
      <c r="Z129" s="23">
        <f t="shared" si="10"/>
        <v>26433520</v>
      </c>
      <c r="AA129" s="24">
        <f t="shared" si="11"/>
        <v>36096620</v>
      </c>
      <c r="AB129" s="25">
        <f t="shared" si="12"/>
        <v>1.365562361728593</v>
      </c>
      <c r="AC129" s="26">
        <f t="shared" si="13"/>
        <v>3.2566648422467433E-2</v>
      </c>
    </row>
    <row r="130" spans="1:29" ht="15.45" thickBot="1" x14ac:dyDescent="0.5">
      <c r="A130" s="16">
        <v>128</v>
      </c>
      <c r="B130" s="94" t="s">
        <v>4146</v>
      </c>
      <c r="C130" s="95" t="s">
        <v>4147</v>
      </c>
      <c r="D130" s="96" t="s">
        <v>4143</v>
      </c>
      <c r="E130" s="96">
        <v>343.2278</v>
      </c>
      <c r="F130" s="96">
        <v>343.2278</v>
      </c>
      <c r="G130" s="96">
        <v>2.2048939999999999</v>
      </c>
      <c r="H130" s="96" t="s">
        <v>3961</v>
      </c>
      <c r="I130" s="96">
        <v>59338.559999999998</v>
      </c>
      <c r="J130" s="96">
        <v>63324</v>
      </c>
      <c r="K130" s="96">
        <v>60723.07</v>
      </c>
      <c r="L130" s="96">
        <v>414168.3</v>
      </c>
      <c r="M130" s="96">
        <v>405206.8</v>
      </c>
      <c r="N130" s="96">
        <v>400264.2</v>
      </c>
      <c r="O130" s="133">
        <v>0</v>
      </c>
      <c r="P130" s="133">
        <v>0</v>
      </c>
      <c r="Q130" s="133">
        <v>0</v>
      </c>
      <c r="R130" s="133">
        <v>0</v>
      </c>
      <c r="S130" s="133">
        <v>0</v>
      </c>
      <c r="T130" s="129">
        <v>212706.1</v>
      </c>
      <c r="U130" s="129">
        <v>214511</v>
      </c>
      <c r="V130" s="129">
        <v>236344.7</v>
      </c>
      <c r="W130" s="20">
        <f t="shared" si="7"/>
        <v>10743.222823198304</v>
      </c>
      <c r="X130" s="21">
        <f t="shared" si="8"/>
        <v>221187.26666666669</v>
      </c>
      <c r="Y130" s="22">
        <f t="shared" si="9"/>
        <v>4.8570711077091704E-2</v>
      </c>
      <c r="Z130" s="23">
        <f t="shared" si="10"/>
        <v>60723.07</v>
      </c>
      <c r="AA130" s="24">
        <f t="shared" si="11"/>
        <v>405206.8</v>
      </c>
      <c r="AB130" s="25">
        <f t="shared" si="12"/>
        <v>6.6730288834210789</v>
      </c>
      <c r="AC130" s="26">
        <f t="shared" si="13"/>
        <v>1.3526769877014989E-7</v>
      </c>
    </row>
    <row r="131" spans="1:29" ht="15.45" thickBot="1" x14ac:dyDescent="0.5">
      <c r="A131" s="16">
        <v>129</v>
      </c>
      <c r="B131" s="97" t="s">
        <v>4148</v>
      </c>
      <c r="C131" s="98" t="s">
        <v>4149</v>
      </c>
      <c r="D131" s="99" t="s">
        <v>4150</v>
      </c>
      <c r="E131" s="99">
        <v>310.07310000000001</v>
      </c>
      <c r="F131" s="99">
        <v>310.07400000000001</v>
      </c>
      <c r="G131" s="99">
        <v>0.66626240000000003</v>
      </c>
      <c r="H131" s="99" t="s">
        <v>3961</v>
      </c>
      <c r="I131" s="99">
        <v>456911.5</v>
      </c>
      <c r="J131" s="99">
        <v>288982.7</v>
      </c>
      <c r="K131" s="99">
        <v>435207.2</v>
      </c>
      <c r="L131" s="99">
        <v>598396.80000000005</v>
      </c>
      <c r="M131" s="99">
        <v>358398.2</v>
      </c>
      <c r="N131" s="99">
        <v>341313.4</v>
      </c>
      <c r="O131" s="133">
        <v>0</v>
      </c>
      <c r="P131" s="133">
        <v>0</v>
      </c>
      <c r="Q131" s="133">
        <v>0</v>
      </c>
      <c r="R131" s="133">
        <v>0</v>
      </c>
      <c r="S131" s="133">
        <v>0</v>
      </c>
      <c r="T131" s="129">
        <v>415829.5</v>
      </c>
      <c r="U131" s="129">
        <v>484273.5</v>
      </c>
      <c r="V131" s="129">
        <v>275244.90000000002</v>
      </c>
      <c r="W131" s="20">
        <f t="shared" si="7"/>
        <v>87013.132157751126</v>
      </c>
      <c r="X131" s="21">
        <f t="shared" si="8"/>
        <v>391782.6333333333</v>
      </c>
      <c r="Y131" s="22">
        <f t="shared" si="9"/>
        <v>0.22209542933905221</v>
      </c>
      <c r="Z131" s="23">
        <f t="shared" si="10"/>
        <v>435207.2</v>
      </c>
      <c r="AA131" s="24">
        <f t="shared" si="11"/>
        <v>358398.2</v>
      </c>
      <c r="AB131" s="25">
        <f t="shared" si="12"/>
        <v>0.82351165146164862</v>
      </c>
      <c r="AC131" s="26">
        <f t="shared" si="13"/>
        <v>0.71187691886841908</v>
      </c>
    </row>
    <row r="132" spans="1:29" ht="15.45" thickBot="1" x14ac:dyDescent="0.5">
      <c r="A132" s="16">
        <v>130</v>
      </c>
      <c r="B132" s="97" t="s">
        <v>4151</v>
      </c>
      <c r="C132" s="98" t="s">
        <v>4152</v>
      </c>
      <c r="D132" s="99" t="s">
        <v>4150</v>
      </c>
      <c r="E132" s="99">
        <v>506.98939999999999</v>
      </c>
      <c r="F132" s="99">
        <v>506.98950000000002</v>
      </c>
      <c r="G132" s="99">
        <v>1.873856</v>
      </c>
      <c r="H132" s="99" t="s">
        <v>3961</v>
      </c>
      <c r="I132" s="99">
        <v>84965.759999999995</v>
      </c>
      <c r="J132" s="99">
        <v>47582.75</v>
      </c>
      <c r="K132" s="99">
        <v>50024.11</v>
      </c>
      <c r="L132" s="99">
        <v>43667.08</v>
      </c>
      <c r="M132" s="99">
        <v>65466.94</v>
      </c>
      <c r="N132" s="99">
        <v>33199.410000000003</v>
      </c>
      <c r="O132" s="133">
        <v>0</v>
      </c>
      <c r="P132" s="133">
        <v>0</v>
      </c>
      <c r="Q132" s="133">
        <v>0</v>
      </c>
      <c r="R132" s="133">
        <v>0</v>
      </c>
      <c r="S132" s="133">
        <v>0</v>
      </c>
      <c r="T132" s="129">
        <v>124969.2</v>
      </c>
      <c r="U132" s="129">
        <v>218354.5</v>
      </c>
      <c r="V132" s="129">
        <v>257354.7</v>
      </c>
      <c r="W132" s="20">
        <f t="shared" ref="W132:W179" si="14">_xlfn.STDEV.P(T132:V132)</f>
        <v>55545.527339071712</v>
      </c>
      <c r="X132" s="21">
        <f t="shared" ref="X132:X179" si="15">AVERAGE(T132:V132)</f>
        <v>200226.13333333333</v>
      </c>
      <c r="Y132" s="22">
        <f t="shared" ref="Y132:Y179" si="16">W132/X132</f>
        <v>0.27741397396213202</v>
      </c>
      <c r="Z132" s="23">
        <f t="shared" ref="Z132:Z179" si="17">MEDIAN(I132:K132)</f>
        <v>50024.11</v>
      </c>
      <c r="AA132" s="24">
        <f t="shared" ref="AA132:AA179" si="18">MEDIAN(L132:N132)</f>
        <v>43667.08</v>
      </c>
      <c r="AB132" s="25">
        <f t="shared" ref="AB132:AB179" si="19">AA132/Z132</f>
        <v>0.87292067764923753</v>
      </c>
      <c r="AC132" s="26">
        <f t="shared" ref="AC132:AC179" si="20">_xlfn.T.TEST(I132:K132,L132:N132,2,2)</f>
        <v>0.43199940249029439</v>
      </c>
    </row>
    <row r="133" spans="1:29" ht="15.45" thickBot="1" x14ac:dyDescent="0.5">
      <c r="A133" s="16">
        <v>131</v>
      </c>
      <c r="B133" s="100" t="s">
        <v>4153</v>
      </c>
      <c r="C133" s="101" t="s">
        <v>4154</v>
      </c>
      <c r="D133" s="102" t="s">
        <v>4155</v>
      </c>
      <c r="E133" s="102">
        <v>279.233</v>
      </c>
      <c r="F133" s="102">
        <v>279.233</v>
      </c>
      <c r="G133" s="102">
        <v>2.7056070000000001</v>
      </c>
      <c r="H133" s="102" t="s">
        <v>3961</v>
      </c>
      <c r="I133" s="102">
        <v>39800380</v>
      </c>
      <c r="J133" s="102">
        <v>35431840</v>
      </c>
      <c r="K133" s="102">
        <v>30186290</v>
      </c>
      <c r="L133" s="102">
        <v>52909520</v>
      </c>
      <c r="M133" s="102">
        <v>64778820</v>
      </c>
      <c r="N133" s="102">
        <v>53040300</v>
      </c>
      <c r="O133" s="133">
        <v>212050.4</v>
      </c>
      <c r="P133" s="133">
        <v>0</v>
      </c>
      <c r="Q133" s="133">
        <v>7230.6310000000003</v>
      </c>
      <c r="R133" s="133">
        <v>76394.259999999995</v>
      </c>
      <c r="S133" s="133">
        <v>187561.3</v>
      </c>
      <c r="T133" s="129">
        <v>41798310</v>
      </c>
      <c r="U133" s="129">
        <v>45754250</v>
      </c>
      <c r="V133" s="129">
        <v>49009390</v>
      </c>
      <c r="W133" s="20">
        <f t="shared" si="14"/>
        <v>2948541.4938689037</v>
      </c>
      <c r="X133" s="21">
        <f t="shared" si="15"/>
        <v>45520650</v>
      </c>
      <c r="Y133" s="22">
        <f t="shared" si="16"/>
        <v>6.4773712455092447E-2</v>
      </c>
      <c r="Z133" s="23">
        <f t="shared" si="17"/>
        <v>35431840</v>
      </c>
      <c r="AA133" s="24">
        <f t="shared" si="18"/>
        <v>53040300</v>
      </c>
      <c r="AB133" s="25">
        <f t="shared" si="19"/>
        <v>1.4969671346449973</v>
      </c>
      <c r="AC133" s="26">
        <f t="shared" si="20"/>
        <v>1.0665607586251487E-2</v>
      </c>
    </row>
    <row r="134" spans="1:29" ht="15.45" thickBot="1" x14ac:dyDescent="0.5">
      <c r="A134" s="16">
        <v>132</v>
      </c>
      <c r="B134" s="100" t="s">
        <v>4156</v>
      </c>
      <c r="C134" s="101" t="s">
        <v>4157</v>
      </c>
      <c r="D134" s="102" t="s">
        <v>4155</v>
      </c>
      <c r="E134" s="102">
        <v>277.21730000000002</v>
      </c>
      <c r="F134" s="102">
        <v>277.21730000000002</v>
      </c>
      <c r="G134" s="102">
        <v>2.5314130000000001</v>
      </c>
      <c r="H134" s="102" t="s">
        <v>3961</v>
      </c>
      <c r="I134" s="102">
        <v>518790.8</v>
      </c>
      <c r="J134" s="102">
        <v>587962.4</v>
      </c>
      <c r="K134" s="102">
        <v>609721.9</v>
      </c>
      <c r="L134" s="102">
        <v>846890.8</v>
      </c>
      <c r="M134" s="102">
        <v>919512.9</v>
      </c>
      <c r="N134" s="102">
        <v>846755.5</v>
      </c>
      <c r="O134" s="133">
        <v>9206.2659999999996</v>
      </c>
      <c r="P134" s="133">
        <v>0</v>
      </c>
      <c r="Q134" s="133">
        <v>2749.884</v>
      </c>
      <c r="R134" s="133">
        <v>0</v>
      </c>
      <c r="S134" s="133">
        <v>7592.085</v>
      </c>
      <c r="T134" s="129">
        <v>646760.19999999995</v>
      </c>
      <c r="U134" s="129">
        <v>739899.7</v>
      </c>
      <c r="V134" s="129">
        <v>694038.9</v>
      </c>
      <c r="W134" s="20">
        <f t="shared" si="14"/>
        <v>38025.510312274426</v>
      </c>
      <c r="X134" s="21">
        <f t="shared" si="15"/>
        <v>693566.2666666666</v>
      </c>
      <c r="Y134" s="22">
        <f t="shared" si="16"/>
        <v>5.4826066577643669E-2</v>
      </c>
      <c r="Z134" s="23">
        <f t="shared" si="17"/>
        <v>587962.4</v>
      </c>
      <c r="AA134" s="24">
        <f t="shared" si="18"/>
        <v>846890.8</v>
      </c>
      <c r="AB134" s="25">
        <f t="shared" si="19"/>
        <v>1.4403825822875749</v>
      </c>
      <c r="AC134" s="26">
        <f t="shared" si="20"/>
        <v>1.2223044925090667E-3</v>
      </c>
    </row>
    <row r="135" spans="1:29" ht="15.45" thickBot="1" x14ac:dyDescent="0.5">
      <c r="A135" s="16">
        <v>133</v>
      </c>
      <c r="B135" s="100" t="s">
        <v>4158</v>
      </c>
      <c r="C135" s="101" t="s">
        <v>4159</v>
      </c>
      <c r="D135" s="102" t="s">
        <v>4155</v>
      </c>
      <c r="E135" s="102">
        <v>295.22800000000001</v>
      </c>
      <c r="F135" s="102">
        <v>295.22800000000001</v>
      </c>
      <c r="G135" s="102">
        <v>2.2108490000000001</v>
      </c>
      <c r="H135" s="102" t="s">
        <v>3961</v>
      </c>
      <c r="I135" s="102">
        <v>198127.8</v>
      </c>
      <c r="J135" s="102">
        <v>217363.4</v>
      </c>
      <c r="K135" s="102">
        <v>246985.2</v>
      </c>
      <c r="L135" s="102">
        <v>547527.1</v>
      </c>
      <c r="M135" s="102">
        <v>612109.1</v>
      </c>
      <c r="N135" s="102">
        <v>518120.6</v>
      </c>
      <c r="O135" s="133">
        <v>29275.98</v>
      </c>
      <c r="P135" s="133">
        <v>0</v>
      </c>
      <c r="Q135" s="133">
        <v>13585.29</v>
      </c>
      <c r="R135" s="133">
        <v>20871.52</v>
      </c>
      <c r="S135" s="133">
        <v>30493.21</v>
      </c>
      <c r="T135" s="129">
        <v>403422.1</v>
      </c>
      <c r="U135" s="129">
        <v>371989.5</v>
      </c>
      <c r="V135" s="129">
        <v>416674.8</v>
      </c>
      <c r="W135" s="20">
        <f t="shared" si="14"/>
        <v>18739.199663154115</v>
      </c>
      <c r="X135" s="21">
        <f t="shared" si="15"/>
        <v>397362.1333333333</v>
      </c>
      <c r="Y135" s="22">
        <f t="shared" si="16"/>
        <v>4.7158997023590193E-2</v>
      </c>
      <c r="Z135" s="23">
        <f t="shared" si="17"/>
        <v>217363.4</v>
      </c>
      <c r="AA135" s="24">
        <f t="shared" si="18"/>
        <v>547527.1</v>
      </c>
      <c r="AB135" s="25">
        <f t="shared" si="19"/>
        <v>2.5189479921642741</v>
      </c>
      <c r="AC135" s="26">
        <f t="shared" si="20"/>
        <v>4.0909742329471772E-4</v>
      </c>
    </row>
    <row r="136" spans="1:29" ht="15.45" thickBot="1" x14ac:dyDescent="0.5">
      <c r="A136" s="16">
        <v>134</v>
      </c>
      <c r="B136" s="100" t="s">
        <v>4160</v>
      </c>
      <c r="C136" s="101" t="s">
        <v>4161</v>
      </c>
      <c r="D136" s="102" t="s">
        <v>4155</v>
      </c>
      <c r="E136" s="102">
        <v>313.23849999999999</v>
      </c>
      <c r="F136" s="102">
        <v>313.23849999999999</v>
      </c>
      <c r="G136" s="102">
        <v>2.6487980000000002</v>
      </c>
      <c r="H136" s="102" t="s">
        <v>3961</v>
      </c>
      <c r="I136" s="102">
        <v>323070.2</v>
      </c>
      <c r="J136" s="102">
        <v>293854</v>
      </c>
      <c r="K136" s="102">
        <v>301133.09999999998</v>
      </c>
      <c r="L136" s="102">
        <v>318431.09999999998</v>
      </c>
      <c r="M136" s="102">
        <v>407466.1</v>
      </c>
      <c r="N136" s="102">
        <v>404062.4</v>
      </c>
      <c r="O136" s="133">
        <v>7175.5320000000002</v>
      </c>
      <c r="P136" s="133">
        <v>25902.03</v>
      </c>
      <c r="Q136" s="133">
        <v>2976.1480000000001</v>
      </c>
      <c r="R136" s="133">
        <v>8965.5319999999992</v>
      </c>
      <c r="S136" s="133">
        <v>7682.0780000000004</v>
      </c>
      <c r="T136" s="129">
        <v>297719</v>
      </c>
      <c r="U136" s="129">
        <v>306270.7</v>
      </c>
      <c r="V136" s="129">
        <v>350745.9</v>
      </c>
      <c r="W136" s="20">
        <f t="shared" si="14"/>
        <v>23245.135958446597</v>
      </c>
      <c r="X136" s="21">
        <f t="shared" si="15"/>
        <v>318245.2</v>
      </c>
      <c r="Y136" s="22">
        <f t="shared" si="16"/>
        <v>7.304159169862294E-2</v>
      </c>
      <c r="Z136" s="23">
        <f t="shared" si="17"/>
        <v>301133.09999999998</v>
      </c>
      <c r="AA136" s="24">
        <f t="shared" si="18"/>
        <v>404062.4</v>
      </c>
      <c r="AB136" s="25">
        <f t="shared" si="19"/>
        <v>1.3418066629008902</v>
      </c>
      <c r="AC136" s="26">
        <f t="shared" si="20"/>
        <v>8.0978116839421924E-2</v>
      </c>
    </row>
    <row r="137" spans="1:29" ht="15.45" thickBot="1" x14ac:dyDescent="0.5">
      <c r="A137" s="16">
        <v>135</v>
      </c>
      <c r="B137" s="100" t="s">
        <v>4162</v>
      </c>
      <c r="C137" s="101" t="s">
        <v>4163</v>
      </c>
      <c r="D137" s="102" t="s">
        <v>4155</v>
      </c>
      <c r="E137" s="102">
        <v>293.20699999999999</v>
      </c>
      <c r="F137" s="102">
        <v>293.20699999999999</v>
      </c>
      <c r="G137" s="102">
        <v>2.9640270000000002</v>
      </c>
      <c r="H137" s="102" t="s">
        <v>3961</v>
      </c>
      <c r="I137" s="102">
        <v>801600.8</v>
      </c>
      <c r="J137" s="102">
        <v>1178977</v>
      </c>
      <c r="K137" s="102">
        <v>1160208</v>
      </c>
      <c r="L137" s="102">
        <v>1348626</v>
      </c>
      <c r="M137" s="102">
        <v>1318135</v>
      </c>
      <c r="N137" s="102">
        <v>956309.8</v>
      </c>
      <c r="O137" s="133">
        <v>68552.59</v>
      </c>
      <c r="P137" s="133">
        <v>0</v>
      </c>
      <c r="Q137" s="133">
        <v>10271.450000000001</v>
      </c>
      <c r="R137" s="133">
        <v>62257.919999999998</v>
      </c>
      <c r="S137" s="133">
        <v>133154.6</v>
      </c>
      <c r="T137" s="129">
        <v>1221669</v>
      </c>
      <c r="U137" s="129">
        <v>1270240</v>
      </c>
      <c r="V137" s="129">
        <v>1123458</v>
      </c>
      <c r="W137" s="20">
        <f t="shared" si="14"/>
        <v>61055.073577513242</v>
      </c>
      <c r="X137" s="21">
        <f t="shared" si="15"/>
        <v>1205122.3333333333</v>
      </c>
      <c r="Y137" s="22">
        <f t="shared" si="16"/>
        <v>5.0662967475373799E-2</v>
      </c>
      <c r="Z137" s="23">
        <f t="shared" si="17"/>
        <v>1160208</v>
      </c>
      <c r="AA137" s="24">
        <f t="shared" si="18"/>
        <v>1318135</v>
      </c>
      <c r="AB137" s="25">
        <f t="shared" si="19"/>
        <v>1.1361195578723815</v>
      </c>
      <c r="AC137" s="26">
        <f t="shared" si="20"/>
        <v>0.41252835152943013</v>
      </c>
    </row>
    <row r="138" spans="1:29" ht="15.45" thickBot="1" x14ac:dyDescent="0.5">
      <c r="A138" s="16">
        <v>136</v>
      </c>
      <c r="B138" s="103" t="s">
        <v>4164</v>
      </c>
      <c r="C138" s="104" t="s">
        <v>4165</v>
      </c>
      <c r="D138" s="105" t="s">
        <v>4166</v>
      </c>
      <c r="E138" s="105">
        <v>303.23309999999998</v>
      </c>
      <c r="F138" s="105">
        <v>303.23309999999998</v>
      </c>
      <c r="G138" s="105">
        <v>2.615793</v>
      </c>
      <c r="H138" s="105" t="s">
        <v>3961</v>
      </c>
      <c r="I138" s="105">
        <v>92776920</v>
      </c>
      <c r="J138" s="105">
        <v>124493100</v>
      </c>
      <c r="K138" s="105">
        <v>106797800</v>
      </c>
      <c r="L138" s="105">
        <v>148281700</v>
      </c>
      <c r="M138" s="105">
        <v>126581500</v>
      </c>
      <c r="N138" s="105">
        <v>125875500</v>
      </c>
      <c r="O138" s="133">
        <v>135309.70000000001</v>
      </c>
      <c r="P138" s="133">
        <v>0</v>
      </c>
      <c r="Q138" s="133">
        <v>2145.9690000000001</v>
      </c>
      <c r="R138" s="133">
        <v>3529.1570000000002</v>
      </c>
      <c r="S138" s="133">
        <v>34068.629999999997</v>
      </c>
      <c r="T138" s="129">
        <v>150206200</v>
      </c>
      <c r="U138" s="129">
        <v>124299200</v>
      </c>
      <c r="V138" s="129">
        <v>114229700</v>
      </c>
      <c r="W138" s="20">
        <f t="shared" si="14"/>
        <v>15154302.768154411</v>
      </c>
      <c r="X138" s="21">
        <f t="shared" si="15"/>
        <v>129578366.66666667</v>
      </c>
      <c r="Y138" s="22">
        <f t="shared" si="16"/>
        <v>0.11695087041140156</v>
      </c>
      <c r="Z138" s="23">
        <f t="shared" si="17"/>
        <v>106797800</v>
      </c>
      <c r="AA138" s="24">
        <f t="shared" si="18"/>
        <v>126581500</v>
      </c>
      <c r="AB138" s="25">
        <f t="shared" si="19"/>
        <v>1.1852444526010835</v>
      </c>
      <c r="AC138" s="26">
        <f t="shared" si="20"/>
        <v>9.5452666563004718E-2</v>
      </c>
    </row>
    <row r="139" spans="1:29" ht="15.45" thickBot="1" x14ac:dyDescent="0.5">
      <c r="A139" s="16">
        <v>137</v>
      </c>
      <c r="B139" s="103" t="s">
        <v>4167</v>
      </c>
      <c r="C139" s="104" t="s">
        <v>4168</v>
      </c>
      <c r="D139" s="105" t="s">
        <v>4166</v>
      </c>
      <c r="E139" s="105">
        <v>337.23520000000002</v>
      </c>
      <c r="F139" s="105">
        <v>337.23509999999999</v>
      </c>
      <c r="G139" s="105">
        <v>2.9631919999999998</v>
      </c>
      <c r="H139" s="105" t="s">
        <v>3961</v>
      </c>
      <c r="I139" s="105">
        <v>210571.6</v>
      </c>
      <c r="J139" s="105">
        <v>319958.8</v>
      </c>
      <c r="K139" s="105">
        <v>167143.6</v>
      </c>
      <c r="L139" s="105">
        <v>231093.5</v>
      </c>
      <c r="M139" s="105">
        <v>222569.4</v>
      </c>
      <c r="N139" s="105">
        <v>251323.2</v>
      </c>
      <c r="O139" s="133">
        <v>45446.74</v>
      </c>
      <c r="P139" s="133">
        <v>0</v>
      </c>
      <c r="Q139" s="133">
        <v>19434.97</v>
      </c>
      <c r="R139" s="133">
        <v>55368.47</v>
      </c>
      <c r="S139" s="133">
        <v>137209.20000000001</v>
      </c>
      <c r="T139" s="129">
        <v>132338.79999999999</v>
      </c>
      <c r="U139" s="129">
        <v>194793.1</v>
      </c>
      <c r="V139" s="129">
        <v>182808.2</v>
      </c>
      <c r="W139" s="20">
        <f t="shared" si="14"/>
        <v>27062.351365483511</v>
      </c>
      <c r="X139" s="21">
        <f t="shared" si="15"/>
        <v>169980.03333333335</v>
      </c>
      <c r="Y139" s="22">
        <f t="shared" si="16"/>
        <v>0.15920900140320504</v>
      </c>
      <c r="Z139" s="23">
        <f t="shared" si="17"/>
        <v>210571.6</v>
      </c>
      <c r="AA139" s="24">
        <f t="shared" si="18"/>
        <v>231093.5</v>
      </c>
      <c r="AB139" s="25">
        <f t="shared" si="19"/>
        <v>1.0974580617709131</v>
      </c>
      <c r="AC139" s="26">
        <f t="shared" si="20"/>
        <v>0.9605029018765664</v>
      </c>
    </row>
    <row r="140" spans="1:29" ht="15.45" thickBot="1" x14ac:dyDescent="0.5">
      <c r="A140" s="16">
        <v>138</v>
      </c>
      <c r="B140" s="103" t="s">
        <v>4169</v>
      </c>
      <c r="C140" s="104" t="s">
        <v>4170</v>
      </c>
      <c r="D140" s="105" t="s">
        <v>4166</v>
      </c>
      <c r="E140" s="105">
        <v>335.22289999999998</v>
      </c>
      <c r="F140" s="105">
        <v>335.22289999999998</v>
      </c>
      <c r="G140" s="105">
        <v>2.1432950000000002</v>
      </c>
      <c r="H140" s="105" t="s">
        <v>3961</v>
      </c>
      <c r="I140" s="105">
        <v>31848</v>
      </c>
      <c r="J140" s="105">
        <v>39631.46</v>
      </c>
      <c r="K140" s="105">
        <v>42295.12</v>
      </c>
      <c r="L140" s="105">
        <v>203956</v>
      </c>
      <c r="M140" s="105">
        <v>198834.6</v>
      </c>
      <c r="N140" s="105">
        <v>175441.8</v>
      </c>
      <c r="O140" s="133">
        <v>35493.42</v>
      </c>
      <c r="P140" s="133">
        <v>0</v>
      </c>
      <c r="Q140" s="133">
        <v>36806.86</v>
      </c>
      <c r="R140" s="133">
        <v>46896.35</v>
      </c>
      <c r="S140" s="133">
        <v>46824.25</v>
      </c>
      <c r="T140" s="129">
        <v>117448.9</v>
      </c>
      <c r="U140" s="129">
        <v>136055.20000000001</v>
      </c>
      <c r="V140" s="129">
        <v>118232.5</v>
      </c>
      <c r="W140" s="20">
        <f t="shared" si="14"/>
        <v>8592.354896068955</v>
      </c>
      <c r="X140" s="21">
        <f t="shared" si="15"/>
        <v>123912.2</v>
      </c>
      <c r="Y140" s="22">
        <f t="shared" si="16"/>
        <v>6.934228345610001E-2</v>
      </c>
      <c r="Z140" s="23">
        <f t="shared" si="17"/>
        <v>39631.46</v>
      </c>
      <c r="AA140" s="24">
        <f t="shared" si="18"/>
        <v>198834.6</v>
      </c>
      <c r="AB140" s="25">
        <f t="shared" si="19"/>
        <v>5.0170899583310833</v>
      </c>
      <c r="AC140" s="26">
        <f t="shared" si="20"/>
        <v>7.6911119659410577E-5</v>
      </c>
    </row>
    <row r="141" spans="1:29" ht="15.45" thickBot="1" x14ac:dyDescent="0.5">
      <c r="A141" s="16">
        <v>139</v>
      </c>
      <c r="B141" s="103" t="s">
        <v>4171</v>
      </c>
      <c r="C141" s="104" t="s">
        <v>4172</v>
      </c>
      <c r="D141" s="105" t="s">
        <v>4166</v>
      </c>
      <c r="E141" s="105">
        <v>351.22070000000002</v>
      </c>
      <c r="F141" s="105">
        <v>351.22070000000002</v>
      </c>
      <c r="G141" s="105">
        <v>2.9639929999999999</v>
      </c>
      <c r="H141" s="105" t="s">
        <v>3961</v>
      </c>
      <c r="I141" s="105">
        <v>4764360</v>
      </c>
      <c r="J141" s="105">
        <v>5804758</v>
      </c>
      <c r="K141" s="105">
        <v>5137734</v>
      </c>
      <c r="L141" s="105">
        <v>5442282</v>
      </c>
      <c r="M141" s="105">
        <v>6338684</v>
      </c>
      <c r="N141" s="105">
        <v>4884452</v>
      </c>
      <c r="O141" s="133">
        <v>1176780</v>
      </c>
      <c r="P141" s="133">
        <v>0</v>
      </c>
      <c r="Q141" s="133">
        <v>185072.3</v>
      </c>
      <c r="R141" s="133">
        <v>1128451</v>
      </c>
      <c r="S141" s="133">
        <v>2192530</v>
      </c>
      <c r="T141" s="129">
        <v>4263106</v>
      </c>
      <c r="U141" s="129">
        <v>6125066</v>
      </c>
      <c r="V141" s="129">
        <v>4969960</v>
      </c>
      <c r="W141" s="20">
        <f t="shared" si="14"/>
        <v>767449.4185396774</v>
      </c>
      <c r="X141" s="21">
        <f t="shared" si="15"/>
        <v>5119377.333333333</v>
      </c>
      <c r="Y141" s="22">
        <f t="shared" si="16"/>
        <v>0.14991069588534806</v>
      </c>
      <c r="Z141" s="23">
        <f t="shared" si="17"/>
        <v>5137734</v>
      </c>
      <c r="AA141" s="24">
        <f t="shared" si="18"/>
        <v>5442282</v>
      </c>
      <c r="AB141" s="25">
        <f t="shared" si="19"/>
        <v>1.0592767161554102</v>
      </c>
      <c r="AC141" s="26">
        <f t="shared" si="20"/>
        <v>0.57323230348405319</v>
      </c>
    </row>
    <row r="142" spans="1:29" ht="15.45" thickBot="1" x14ac:dyDescent="0.5">
      <c r="A142" s="16">
        <v>140</v>
      </c>
      <c r="B142" s="103" t="s">
        <v>4173</v>
      </c>
      <c r="C142" s="104" t="s">
        <v>4174</v>
      </c>
      <c r="D142" s="105" t="s">
        <v>4166</v>
      </c>
      <c r="E142" s="105">
        <v>353.23329999999999</v>
      </c>
      <c r="F142" s="105">
        <v>353.23329999999999</v>
      </c>
      <c r="G142" s="105">
        <v>2.0347</v>
      </c>
      <c r="H142" s="105" t="s">
        <v>3961</v>
      </c>
      <c r="I142" s="105">
        <v>15513.91</v>
      </c>
      <c r="J142" s="105">
        <v>15129.52</v>
      </c>
      <c r="K142" s="105">
        <v>10331.48</v>
      </c>
      <c r="L142" s="105">
        <v>49214.66</v>
      </c>
      <c r="M142" s="105">
        <v>37965.21</v>
      </c>
      <c r="N142" s="105">
        <v>34585.980000000003</v>
      </c>
      <c r="O142" s="133">
        <v>4074.114</v>
      </c>
      <c r="P142" s="133">
        <v>50691.64</v>
      </c>
      <c r="Q142" s="133">
        <v>7015.6059999999998</v>
      </c>
      <c r="R142" s="133">
        <v>11398.12</v>
      </c>
      <c r="S142" s="133">
        <v>8792.2540000000008</v>
      </c>
      <c r="T142" s="129">
        <v>31866.85</v>
      </c>
      <c r="U142" s="129">
        <v>25694.97</v>
      </c>
      <c r="V142" s="129">
        <v>27583.46</v>
      </c>
      <c r="W142" s="20">
        <f t="shared" si="14"/>
        <v>2582.1164253508518</v>
      </c>
      <c r="X142" s="21">
        <f t="shared" si="15"/>
        <v>28381.759999999998</v>
      </c>
      <c r="Y142" s="22">
        <f t="shared" si="16"/>
        <v>9.0978023397803795E-2</v>
      </c>
      <c r="Z142" s="23">
        <f t="shared" si="17"/>
        <v>15129.52</v>
      </c>
      <c r="AA142" s="24">
        <f t="shared" si="18"/>
        <v>37965.21</v>
      </c>
      <c r="AB142" s="25">
        <f t="shared" si="19"/>
        <v>2.5093466283133901</v>
      </c>
      <c r="AC142" s="26">
        <f t="shared" si="20"/>
        <v>4.6859339199429558E-3</v>
      </c>
    </row>
    <row r="143" spans="1:29" ht="15.45" thickBot="1" x14ac:dyDescent="0.5">
      <c r="A143" s="16">
        <v>141</v>
      </c>
      <c r="B143" s="103" t="s">
        <v>3704</v>
      </c>
      <c r="C143" s="104" t="s">
        <v>4175</v>
      </c>
      <c r="D143" s="105" t="s">
        <v>4166</v>
      </c>
      <c r="E143" s="105">
        <v>349.20499999999998</v>
      </c>
      <c r="F143" s="105">
        <v>349.20499999999998</v>
      </c>
      <c r="G143" s="105">
        <v>2.6604730000000001</v>
      </c>
      <c r="H143" s="105" t="s">
        <v>3961</v>
      </c>
      <c r="I143" s="105">
        <v>166486.70000000001</v>
      </c>
      <c r="J143" s="105">
        <v>127496.5</v>
      </c>
      <c r="K143" s="105">
        <v>156764</v>
      </c>
      <c r="L143" s="105">
        <v>173075.1</v>
      </c>
      <c r="M143" s="105">
        <v>277466</v>
      </c>
      <c r="N143" s="105">
        <v>245849.2</v>
      </c>
      <c r="O143" s="133">
        <v>0</v>
      </c>
      <c r="P143" s="133">
        <v>0</v>
      </c>
      <c r="Q143" s="133">
        <v>0</v>
      </c>
      <c r="R143" s="133">
        <v>7421.5680000000002</v>
      </c>
      <c r="S143" s="133">
        <v>16284.34</v>
      </c>
      <c r="T143" s="129">
        <v>418706.4</v>
      </c>
      <c r="U143" s="129">
        <v>188024.5</v>
      </c>
      <c r="V143" s="129">
        <v>187710.7</v>
      </c>
      <c r="W143" s="20">
        <f t="shared" si="14"/>
        <v>108818.52930275959</v>
      </c>
      <c r="X143" s="21">
        <f t="shared" si="15"/>
        <v>264813.8666666667</v>
      </c>
      <c r="Y143" s="22">
        <f t="shared" si="16"/>
        <v>0.41092458892922867</v>
      </c>
      <c r="Z143" s="23">
        <f t="shared" si="17"/>
        <v>156764</v>
      </c>
      <c r="AA143" s="24">
        <f t="shared" si="18"/>
        <v>245849.2</v>
      </c>
      <c r="AB143" s="25">
        <f t="shared" si="19"/>
        <v>1.5682758796662499</v>
      </c>
      <c r="AC143" s="26">
        <f t="shared" si="20"/>
        <v>6.8409087308886077E-2</v>
      </c>
    </row>
    <row r="144" spans="1:29" ht="15.45" thickBot="1" x14ac:dyDescent="0.5">
      <c r="A144" s="16">
        <v>142</v>
      </c>
      <c r="B144" s="103" t="s">
        <v>4176</v>
      </c>
      <c r="C144" s="104" t="s">
        <v>4177</v>
      </c>
      <c r="D144" s="105" t="s">
        <v>4166</v>
      </c>
      <c r="E144" s="105">
        <v>369.2285</v>
      </c>
      <c r="F144" s="105">
        <v>369.2285</v>
      </c>
      <c r="G144" s="105">
        <v>1.839815</v>
      </c>
      <c r="H144" s="105" t="s">
        <v>3961</v>
      </c>
      <c r="I144" s="105">
        <v>21068.78</v>
      </c>
      <c r="J144" s="105">
        <v>23377.5</v>
      </c>
      <c r="K144" s="105">
        <v>28452.58</v>
      </c>
      <c r="L144" s="105">
        <v>43346.46</v>
      </c>
      <c r="M144" s="105">
        <v>42991.040000000001</v>
      </c>
      <c r="N144" s="105">
        <v>47640.89</v>
      </c>
      <c r="O144" s="133">
        <v>0</v>
      </c>
      <c r="P144" s="133">
        <v>0</v>
      </c>
      <c r="Q144" s="133">
        <v>2327.721</v>
      </c>
      <c r="R144" s="133">
        <v>0</v>
      </c>
      <c r="S144" s="133">
        <v>2941.114</v>
      </c>
      <c r="T144" s="129">
        <v>50644.75</v>
      </c>
      <c r="U144" s="129">
        <v>36869.67</v>
      </c>
      <c r="V144" s="129">
        <v>44466.720000000001</v>
      </c>
      <c r="W144" s="20">
        <f t="shared" si="14"/>
        <v>5633.5902543956736</v>
      </c>
      <c r="X144" s="21">
        <f t="shared" si="15"/>
        <v>43993.71333333334</v>
      </c>
      <c r="Y144" s="22">
        <f t="shared" si="16"/>
        <v>0.12805443840829847</v>
      </c>
      <c r="Z144" s="23">
        <f t="shared" si="17"/>
        <v>23377.5</v>
      </c>
      <c r="AA144" s="24">
        <f t="shared" si="18"/>
        <v>43346.46</v>
      </c>
      <c r="AB144" s="25">
        <f t="shared" si="19"/>
        <v>1.854195700994546</v>
      </c>
      <c r="AC144" s="26">
        <f t="shared" si="20"/>
        <v>1.5294821090050391E-3</v>
      </c>
    </row>
    <row r="145" spans="1:29" ht="15.45" thickBot="1" x14ac:dyDescent="0.5">
      <c r="A145" s="16">
        <v>143</v>
      </c>
      <c r="B145" s="103" t="s">
        <v>4178</v>
      </c>
      <c r="C145" s="104" t="s">
        <v>4179</v>
      </c>
      <c r="D145" s="105" t="s">
        <v>4166</v>
      </c>
      <c r="E145" s="105">
        <v>335.22390000000001</v>
      </c>
      <c r="F145" s="105">
        <v>335.22379999999998</v>
      </c>
      <c r="G145" s="105">
        <v>2.0279240000000001</v>
      </c>
      <c r="H145" s="105" t="s">
        <v>3961</v>
      </c>
      <c r="I145" s="105">
        <v>28469.49</v>
      </c>
      <c r="J145" s="105">
        <v>22057.58</v>
      </c>
      <c r="K145" s="105">
        <v>56236.32</v>
      </c>
      <c r="L145" s="105">
        <v>47870.65</v>
      </c>
      <c r="M145" s="105">
        <v>45830.06</v>
      </c>
      <c r="N145" s="105">
        <v>39984.97</v>
      </c>
      <c r="O145" s="133">
        <v>30149.84</v>
      </c>
      <c r="P145" s="133">
        <v>8533.0349999999999</v>
      </c>
      <c r="Q145" s="133">
        <v>19223.41</v>
      </c>
      <c r="R145" s="133">
        <v>33816.980000000003</v>
      </c>
      <c r="S145" s="133">
        <v>41924.79</v>
      </c>
      <c r="T145" s="129">
        <v>51693.440000000002</v>
      </c>
      <c r="U145" s="129">
        <v>39869.06</v>
      </c>
      <c r="V145" s="129">
        <v>51605.14</v>
      </c>
      <c r="W145" s="20">
        <f t="shared" si="14"/>
        <v>5553.3706785538452</v>
      </c>
      <c r="X145" s="21">
        <f t="shared" si="15"/>
        <v>47722.546666666669</v>
      </c>
      <c r="Y145" s="22">
        <f t="shared" si="16"/>
        <v>0.11636786103103701</v>
      </c>
      <c r="Z145" s="23">
        <f t="shared" si="17"/>
        <v>28469.49</v>
      </c>
      <c r="AA145" s="24">
        <f t="shared" si="18"/>
        <v>45830.06</v>
      </c>
      <c r="AB145" s="25">
        <f t="shared" si="19"/>
        <v>1.6097956092645143</v>
      </c>
      <c r="AC145" s="26">
        <f t="shared" si="20"/>
        <v>0.45085710602726026</v>
      </c>
    </row>
    <row r="146" spans="1:29" ht="15.45" thickBot="1" x14ac:dyDescent="0.5">
      <c r="A146" s="16">
        <v>144</v>
      </c>
      <c r="B146" s="103" t="s">
        <v>4180</v>
      </c>
      <c r="C146" s="104" t="s">
        <v>4181</v>
      </c>
      <c r="D146" s="105" t="s">
        <v>4166</v>
      </c>
      <c r="E146" s="105">
        <v>319.22809999999998</v>
      </c>
      <c r="F146" s="105">
        <v>319.22809999999998</v>
      </c>
      <c r="G146" s="105">
        <v>2.2473670000000001</v>
      </c>
      <c r="H146" s="105" t="s">
        <v>3961</v>
      </c>
      <c r="I146" s="105">
        <v>237986</v>
      </c>
      <c r="J146" s="105">
        <v>273008.3</v>
      </c>
      <c r="K146" s="105">
        <v>236847.9</v>
      </c>
      <c r="L146" s="105">
        <v>3259381</v>
      </c>
      <c r="M146" s="105">
        <v>3058289</v>
      </c>
      <c r="N146" s="105">
        <v>4084340</v>
      </c>
      <c r="O146" s="133">
        <v>7593.1310000000003</v>
      </c>
      <c r="P146" s="133">
        <v>0</v>
      </c>
      <c r="Q146" s="133">
        <v>4951.2700000000004</v>
      </c>
      <c r="R146" s="133">
        <v>2214.1970000000001</v>
      </c>
      <c r="S146" s="133">
        <v>11543.47</v>
      </c>
      <c r="T146" s="129">
        <v>2354296</v>
      </c>
      <c r="U146" s="129">
        <v>1912640</v>
      </c>
      <c r="V146" s="129">
        <v>1586752</v>
      </c>
      <c r="W146" s="20">
        <f t="shared" si="14"/>
        <v>314534.36533955327</v>
      </c>
      <c r="X146" s="21">
        <f t="shared" si="15"/>
        <v>1951229.3333333333</v>
      </c>
      <c r="Y146" s="22">
        <f t="shared" si="16"/>
        <v>0.16119805087299832</v>
      </c>
      <c r="Z146" s="23">
        <f t="shared" si="17"/>
        <v>237986</v>
      </c>
      <c r="AA146" s="24">
        <f t="shared" si="18"/>
        <v>3259381</v>
      </c>
      <c r="AB146" s="25">
        <f t="shared" si="19"/>
        <v>13.695683779718134</v>
      </c>
      <c r="AC146" s="26">
        <f t="shared" si="20"/>
        <v>5.1188423615867605E-4</v>
      </c>
    </row>
    <row r="147" spans="1:29" ht="15.45" thickBot="1" x14ac:dyDescent="0.5">
      <c r="A147" s="16">
        <v>145</v>
      </c>
      <c r="B147" s="103" t="s">
        <v>4182</v>
      </c>
      <c r="C147" s="104" t="s">
        <v>4183</v>
      </c>
      <c r="D147" s="105" t="s">
        <v>4166</v>
      </c>
      <c r="E147" s="105">
        <v>319.22800000000001</v>
      </c>
      <c r="F147" s="105">
        <v>319.22809999999998</v>
      </c>
      <c r="G147" s="105">
        <v>2.2473670000000001</v>
      </c>
      <c r="H147" s="105" t="s">
        <v>3961</v>
      </c>
      <c r="I147" s="105">
        <v>237986</v>
      </c>
      <c r="J147" s="105">
        <v>273008.3</v>
      </c>
      <c r="K147" s="105">
        <v>236847.9</v>
      </c>
      <c r="L147" s="105">
        <v>3259381</v>
      </c>
      <c r="M147" s="105">
        <v>3058289</v>
      </c>
      <c r="N147" s="105">
        <v>4084340</v>
      </c>
      <c r="O147" s="133">
        <v>7593.1310000000003</v>
      </c>
      <c r="P147" s="133">
        <v>0</v>
      </c>
      <c r="Q147" s="133">
        <v>4951.2700000000004</v>
      </c>
      <c r="R147" s="133">
        <v>2214.1970000000001</v>
      </c>
      <c r="S147" s="133">
        <v>11543.47</v>
      </c>
      <c r="T147" s="129">
        <v>2354296</v>
      </c>
      <c r="U147" s="129">
        <v>1912640</v>
      </c>
      <c r="V147" s="129">
        <v>1586752</v>
      </c>
      <c r="W147" s="20">
        <f t="shared" si="14"/>
        <v>314534.36533955327</v>
      </c>
      <c r="X147" s="21">
        <f t="shared" si="15"/>
        <v>1951229.3333333333</v>
      </c>
      <c r="Y147" s="22">
        <f t="shared" si="16"/>
        <v>0.16119805087299832</v>
      </c>
      <c r="Z147" s="23">
        <f t="shared" si="17"/>
        <v>237986</v>
      </c>
      <c r="AA147" s="24">
        <f t="shared" si="18"/>
        <v>3259381</v>
      </c>
      <c r="AB147" s="25">
        <f t="shared" si="19"/>
        <v>13.695683779718134</v>
      </c>
      <c r="AC147" s="26">
        <f t="shared" si="20"/>
        <v>5.1188423615867605E-4</v>
      </c>
    </row>
    <row r="148" spans="1:29" ht="15.45" thickBot="1" x14ac:dyDescent="0.5">
      <c r="A148" s="16">
        <v>146</v>
      </c>
      <c r="B148" s="103" t="s">
        <v>4184</v>
      </c>
      <c r="C148" s="104" t="s">
        <v>4185</v>
      </c>
      <c r="D148" s="105" t="s">
        <v>4166</v>
      </c>
      <c r="E148" s="105">
        <v>317.21249999999998</v>
      </c>
      <c r="F148" s="105">
        <v>317.21249999999998</v>
      </c>
      <c r="G148" s="105">
        <v>2.1652689999999999</v>
      </c>
      <c r="H148" s="105" t="s">
        <v>3961</v>
      </c>
      <c r="I148" s="105">
        <v>21513.200000000001</v>
      </c>
      <c r="J148" s="105">
        <v>14698.53</v>
      </c>
      <c r="K148" s="105">
        <v>25788.83</v>
      </c>
      <c r="L148" s="105">
        <v>150516.1</v>
      </c>
      <c r="M148" s="105">
        <v>179665.2</v>
      </c>
      <c r="N148" s="105">
        <v>242803.8</v>
      </c>
      <c r="O148" s="133">
        <v>20403.28</v>
      </c>
      <c r="P148" s="133">
        <v>0</v>
      </c>
      <c r="Q148" s="133">
        <v>8413.8559999999998</v>
      </c>
      <c r="R148" s="133">
        <v>42149.91</v>
      </c>
      <c r="S148" s="133">
        <v>47536.42</v>
      </c>
      <c r="T148" s="129">
        <v>159410.20000000001</v>
      </c>
      <c r="U148" s="129">
        <v>136038.39999999999</v>
      </c>
      <c r="V148" s="129">
        <v>99351.02</v>
      </c>
      <c r="W148" s="20">
        <f t="shared" si="14"/>
        <v>24719.110890107375</v>
      </c>
      <c r="X148" s="21">
        <f t="shared" si="15"/>
        <v>131599.87333333332</v>
      </c>
      <c r="Y148" s="22">
        <f t="shared" si="16"/>
        <v>0.18783536992847696</v>
      </c>
      <c r="Z148" s="23">
        <f t="shared" si="17"/>
        <v>21513.200000000001</v>
      </c>
      <c r="AA148" s="24">
        <f t="shared" si="18"/>
        <v>179665.2</v>
      </c>
      <c r="AB148" s="25">
        <f t="shared" si="19"/>
        <v>8.351393563021773</v>
      </c>
      <c r="AC148" s="26">
        <f t="shared" si="20"/>
        <v>3.4211777291853073E-3</v>
      </c>
    </row>
    <row r="149" spans="1:29" ht="15.45" thickBot="1" x14ac:dyDescent="0.5">
      <c r="A149" s="16">
        <v>147</v>
      </c>
      <c r="B149" s="106" t="s">
        <v>4186</v>
      </c>
      <c r="C149" s="107" t="s">
        <v>4187</v>
      </c>
      <c r="D149" s="108" t="s">
        <v>4188</v>
      </c>
      <c r="E149" s="108">
        <v>315.23320000000001</v>
      </c>
      <c r="F149" s="108">
        <v>315.23320000000001</v>
      </c>
      <c r="G149" s="108">
        <v>2.5376910000000001</v>
      </c>
      <c r="H149" s="108" t="s">
        <v>3961</v>
      </c>
      <c r="I149" s="108">
        <v>97434.9</v>
      </c>
      <c r="J149" s="108">
        <v>90743.47</v>
      </c>
      <c r="K149" s="108">
        <v>95270.59</v>
      </c>
      <c r="L149" s="108">
        <v>141578.4</v>
      </c>
      <c r="M149" s="108">
        <v>106853.4</v>
      </c>
      <c r="N149" s="108">
        <v>116554.9</v>
      </c>
      <c r="O149" s="133">
        <v>0</v>
      </c>
      <c r="P149" s="133">
        <v>0</v>
      </c>
      <c r="Q149" s="133">
        <v>0</v>
      </c>
      <c r="R149" s="133">
        <v>0</v>
      </c>
      <c r="S149" s="133">
        <v>0</v>
      </c>
      <c r="T149" s="129">
        <v>113750.8</v>
      </c>
      <c r="U149" s="129">
        <v>137817.5</v>
      </c>
      <c r="V149" s="129">
        <v>109935.1</v>
      </c>
      <c r="W149" s="20">
        <f t="shared" si="14"/>
        <v>12343.211562726377</v>
      </c>
      <c r="X149" s="21">
        <f t="shared" si="15"/>
        <v>120501.13333333335</v>
      </c>
      <c r="Y149" s="22">
        <f t="shared" si="16"/>
        <v>0.10243232757473132</v>
      </c>
      <c r="Z149" s="23">
        <f t="shared" si="17"/>
        <v>95270.59</v>
      </c>
      <c r="AA149" s="24">
        <f t="shared" si="18"/>
        <v>116554.9</v>
      </c>
      <c r="AB149" s="25">
        <f t="shared" si="19"/>
        <v>1.2234090289563653</v>
      </c>
      <c r="AC149" s="26">
        <f t="shared" si="20"/>
        <v>6.1263771307539391E-2</v>
      </c>
    </row>
    <row r="150" spans="1:29" ht="15.45" thickBot="1" x14ac:dyDescent="0.5">
      <c r="A150" s="16">
        <v>148</v>
      </c>
      <c r="B150" s="106" t="s">
        <v>4189</v>
      </c>
      <c r="C150" s="107" t="s">
        <v>4190</v>
      </c>
      <c r="D150" s="108" t="s">
        <v>4188</v>
      </c>
      <c r="E150" s="108">
        <v>342.23860000000002</v>
      </c>
      <c r="F150" s="108">
        <v>342.23860000000002</v>
      </c>
      <c r="G150" s="108">
        <v>0.90640810000000005</v>
      </c>
      <c r="H150" s="108" t="s">
        <v>3908</v>
      </c>
      <c r="I150" s="108">
        <v>131058.5</v>
      </c>
      <c r="J150" s="108">
        <v>230974.5</v>
      </c>
      <c r="K150" s="108">
        <v>331556.09999999998</v>
      </c>
      <c r="L150" s="108">
        <v>186386</v>
      </c>
      <c r="M150" s="108">
        <v>229074.5</v>
      </c>
      <c r="N150" s="108">
        <v>261753.7</v>
      </c>
      <c r="O150" s="133">
        <v>0</v>
      </c>
      <c r="P150" s="133">
        <v>0</v>
      </c>
      <c r="Q150" s="133">
        <v>0</v>
      </c>
      <c r="R150" s="133">
        <v>0</v>
      </c>
      <c r="S150" s="133">
        <v>0</v>
      </c>
      <c r="T150" s="129">
        <v>220145.4</v>
      </c>
      <c r="U150" s="129">
        <v>317418.90000000002</v>
      </c>
      <c r="V150" s="129">
        <v>49450.68</v>
      </c>
      <c r="W150" s="20">
        <f t="shared" si="14"/>
        <v>110757.88819066207</v>
      </c>
      <c r="X150" s="21">
        <f t="shared" si="15"/>
        <v>195671.66000000003</v>
      </c>
      <c r="Y150" s="22">
        <f t="shared" si="16"/>
        <v>0.56603949795622954</v>
      </c>
      <c r="Z150" s="23">
        <f t="shared" si="17"/>
        <v>230974.5</v>
      </c>
      <c r="AA150" s="24">
        <f t="shared" si="18"/>
        <v>229074.5</v>
      </c>
      <c r="AB150" s="25">
        <f t="shared" si="19"/>
        <v>0.99177398370815828</v>
      </c>
      <c r="AC150" s="26">
        <f t="shared" si="20"/>
        <v>0.93392499358893044</v>
      </c>
    </row>
    <row r="151" spans="1:29" ht="15.45" thickBot="1" x14ac:dyDescent="0.5">
      <c r="A151" s="16">
        <v>149</v>
      </c>
      <c r="B151" s="109" t="s">
        <v>3700</v>
      </c>
      <c r="C151" s="110" t="s">
        <v>4191</v>
      </c>
      <c r="D151" s="111" t="s">
        <v>4192</v>
      </c>
      <c r="E151" s="111">
        <v>583.25419999999997</v>
      </c>
      <c r="F151" s="111">
        <v>583.25419999999997</v>
      </c>
      <c r="G151" s="111">
        <v>1.9271430000000001</v>
      </c>
      <c r="H151" s="111" t="s">
        <v>3908</v>
      </c>
      <c r="I151" s="111">
        <v>12750.01</v>
      </c>
      <c r="J151" s="111">
        <v>0</v>
      </c>
      <c r="K151" s="111">
        <v>0</v>
      </c>
      <c r="L151" s="111">
        <v>756131.7</v>
      </c>
      <c r="M151" s="111">
        <v>339678.1</v>
      </c>
      <c r="N151" s="111">
        <v>446201.4</v>
      </c>
      <c r="O151" s="133">
        <v>0</v>
      </c>
      <c r="P151" s="133">
        <v>0</v>
      </c>
      <c r="Q151" s="133">
        <v>0</v>
      </c>
      <c r="R151" s="133">
        <v>0</v>
      </c>
      <c r="S151" s="133">
        <v>0</v>
      </c>
      <c r="T151" s="129">
        <v>250461.3</v>
      </c>
      <c r="U151" s="129">
        <v>198976.8</v>
      </c>
      <c r="V151" s="129">
        <v>11398.46</v>
      </c>
      <c r="W151" s="20">
        <f t="shared" si="14"/>
        <v>102733.3813791101</v>
      </c>
      <c r="X151" s="21">
        <f t="shared" si="15"/>
        <v>153612.18666666668</v>
      </c>
      <c r="Y151" s="22">
        <f t="shared" si="16"/>
        <v>0.66878405684073827</v>
      </c>
      <c r="Z151" s="23">
        <f t="shared" si="17"/>
        <v>0</v>
      </c>
      <c r="AA151" s="24">
        <f t="shared" si="18"/>
        <v>446201.4</v>
      </c>
      <c r="AB151" s="25" t="e">
        <f t="shared" si="19"/>
        <v>#DIV/0!</v>
      </c>
      <c r="AC151" s="26">
        <f t="shared" si="20"/>
        <v>1.5115007636636289E-2</v>
      </c>
    </row>
    <row r="152" spans="1:29" ht="15.45" thickBot="1" x14ac:dyDescent="0.5">
      <c r="A152" s="16">
        <v>150</v>
      </c>
      <c r="B152" s="112" t="s">
        <v>3699</v>
      </c>
      <c r="C152" s="113" t="s">
        <v>4193</v>
      </c>
      <c r="D152" s="114" t="s">
        <v>4194</v>
      </c>
      <c r="E152" s="114">
        <v>204.12309999999999</v>
      </c>
      <c r="F152" s="114">
        <v>204.12309999999999</v>
      </c>
      <c r="G152" s="114">
        <v>0.67884699999999998</v>
      </c>
      <c r="H152" s="114" t="s">
        <v>3908</v>
      </c>
      <c r="I152" s="114">
        <v>1078049</v>
      </c>
      <c r="J152" s="114">
        <v>1275905</v>
      </c>
      <c r="K152" s="114">
        <v>1216506</v>
      </c>
      <c r="L152" s="114">
        <v>1798134</v>
      </c>
      <c r="M152" s="114">
        <v>1805454</v>
      </c>
      <c r="N152" s="114">
        <v>1487851</v>
      </c>
      <c r="O152" s="133">
        <v>55438.06</v>
      </c>
      <c r="P152" s="133">
        <v>43932.05</v>
      </c>
      <c r="Q152" s="133">
        <v>60702.61</v>
      </c>
      <c r="R152" s="133">
        <v>62933.23</v>
      </c>
      <c r="S152" s="133">
        <v>129293.7</v>
      </c>
      <c r="T152" s="129">
        <v>1212883</v>
      </c>
      <c r="U152" s="129">
        <v>1438614</v>
      </c>
      <c r="V152" s="129">
        <v>1260263</v>
      </c>
      <c r="W152" s="20">
        <f t="shared" si="14"/>
        <v>97187.349406528549</v>
      </c>
      <c r="X152" s="21">
        <f t="shared" si="15"/>
        <v>1303920</v>
      </c>
      <c r="Y152" s="22">
        <f t="shared" si="16"/>
        <v>7.4534748609215704E-2</v>
      </c>
      <c r="Z152" s="23">
        <f t="shared" si="17"/>
        <v>1216506</v>
      </c>
      <c r="AA152" s="24">
        <f t="shared" si="18"/>
        <v>1798134</v>
      </c>
      <c r="AB152" s="25">
        <f t="shared" si="19"/>
        <v>1.4781135481452619</v>
      </c>
      <c r="AC152" s="26">
        <f t="shared" si="20"/>
        <v>1.3410856519554813E-2</v>
      </c>
    </row>
    <row r="153" spans="1:29" ht="15.45" thickBot="1" x14ac:dyDescent="0.5">
      <c r="A153" s="16">
        <v>151</v>
      </c>
      <c r="B153" s="115" t="s">
        <v>3698</v>
      </c>
      <c r="C153" s="116" t="s">
        <v>4195</v>
      </c>
      <c r="D153" s="117" t="s">
        <v>4194</v>
      </c>
      <c r="E153" s="117">
        <v>142.0264</v>
      </c>
      <c r="F153" s="117">
        <v>142.0265</v>
      </c>
      <c r="G153" s="117">
        <v>0.69618829999999998</v>
      </c>
      <c r="H153" s="117" t="s">
        <v>3908</v>
      </c>
      <c r="I153" s="117">
        <v>2817832</v>
      </c>
      <c r="J153" s="117">
        <v>1908236</v>
      </c>
      <c r="K153" s="117">
        <v>1895593</v>
      </c>
      <c r="L153" s="117">
        <v>4011657</v>
      </c>
      <c r="M153" s="117">
        <v>2789646</v>
      </c>
      <c r="N153" s="117">
        <v>2737223</v>
      </c>
      <c r="O153" s="133">
        <v>25164.68</v>
      </c>
      <c r="P153" s="133">
        <v>21636.77</v>
      </c>
      <c r="Q153" s="133">
        <v>40936.959999999999</v>
      </c>
      <c r="R153" s="133">
        <v>58985.7</v>
      </c>
      <c r="S153" s="133">
        <v>35390.639999999999</v>
      </c>
      <c r="T153" s="129">
        <v>2710298</v>
      </c>
      <c r="U153" s="129">
        <v>2272448</v>
      </c>
      <c r="V153" s="129">
        <v>964219.8</v>
      </c>
      <c r="W153" s="20">
        <f t="shared" si="14"/>
        <v>741766.86411496019</v>
      </c>
      <c r="X153" s="21">
        <f t="shared" si="15"/>
        <v>1982321.9333333333</v>
      </c>
      <c r="Y153" s="22">
        <f t="shared" si="16"/>
        <v>0.37419091805520061</v>
      </c>
      <c r="Z153" s="23">
        <f t="shared" si="17"/>
        <v>1908236</v>
      </c>
      <c r="AA153" s="24">
        <f t="shared" si="18"/>
        <v>2789646</v>
      </c>
      <c r="AB153" s="25">
        <f t="shared" si="19"/>
        <v>1.4618977946124065</v>
      </c>
      <c r="AC153" s="26">
        <f t="shared" si="20"/>
        <v>0.13279490468828001</v>
      </c>
    </row>
    <row r="154" spans="1:29" ht="15.45" thickBot="1" x14ac:dyDescent="0.5">
      <c r="A154" s="16">
        <v>152</v>
      </c>
      <c r="B154" s="112" t="s">
        <v>4196</v>
      </c>
      <c r="C154" s="113" t="s">
        <v>4197</v>
      </c>
      <c r="D154" s="114" t="s">
        <v>4194</v>
      </c>
      <c r="E154" s="114">
        <v>146.04470000000001</v>
      </c>
      <c r="F154" s="114">
        <v>146.04470000000001</v>
      </c>
      <c r="G154" s="114">
        <v>0.62223329999999999</v>
      </c>
      <c r="H154" s="114" t="s">
        <v>3961</v>
      </c>
      <c r="I154" s="114">
        <v>24469970</v>
      </c>
      <c r="J154" s="114">
        <v>19409860</v>
      </c>
      <c r="K154" s="114">
        <v>13841970</v>
      </c>
      <c r="L154" s="114">
        <v>31033220</v>
      </c>
      <c r="M154" s="114">
        <v>32431410</v>
      </c>
      <c r="N154" s="114">
        <v>27961860</v>
      </c>
      <c r="O154" s="133">
        <v>526172.19999999995</v>
      </c>
      <c r="P154" s="133">
        <v>33166.339999999997</v>
      </c>
      <c r="Q154" s="133">
        <v>40388.53</v>
      </c>
      <c r="R154" s="133">
        <v>57546.7</v>
      </c>
      <c r="S154" s="133">
        <v>609368.9</v>
      </c>
      <c r="T154" s="129">
        <v>18990940</v>
      </c>
      <c r="U154" s="129">
        <v>21215570</v>
      </c>
      <c r="V154" s="129">
        <v>25209260</v>
      </c>
      <c r="W154" s="20">
        <f t="shared" si="14"/>
        <v>2572634.6649862449</v>
      </c>
      <c r="X154" s="21">
        <f t="shared" si="15"/>
        <v>21805256.666666668</v>
      </c>
      <c r="Y154" s="22">
        <f t="shared" si="16"/>
        <v>0.11798231519645391</v>
      </c>
      <c r="Z154" s="23">
        <f t="shared" si="17"/>
        <v>19409860</v>
      </c>
      <c r="AA154" s="24">
        <f t="shared" si="18"/>
        <v>31033220</v>
      </c>
      <c r="AB154" s="25">
        <f t="shared" si="19"/>
        <v>1.598837910216766</v>
      </c>
      <c r="AC154" s="26">
        <f t="shared" si="20"/>
        <v>2.8234137062211791E-2</v>
      </c>
    </row>
    <row r="155" spans="1:29" ht="15.45" thickBot="1" x14ac:dyDescent="0.5">
      <c r="A155" s="16">
        <v>153</v>
      </c>
      <c r="B155" s="112" t="s">
        <v>3695</v>
      </c>
      <c r="C155" s="113" t="s">
        <v>4198</v>
      </c>
      <c r="D155" s="114" t="s">
        <v>4194</v>
      </c>
      <c r="E155" s="114">
        <v>164.06710000000001</v>
      </c>
      <c r="F155" s="114">
        <v>164.06720000000001</v>
      </c>
      <c r="G155" s="114">
        <v>0.57827340000000005</v>
      </c>
      <c r="H155" s="114" t="s">
        <v>3908</v>
      </c>
      <c r="I155" s="114">
        <v>693970.1</v>
      </c>
      <c r="J155" s="114">
        <v>912040.3</v>
      </c>
      <c r="K155" s="114">
        <v>882244.7</v>
      </c>
      <c r="L155" s="114">
        <v>1251520</v>
      </c>
      <c r="M155" s="114">
        <v>702194.8</v>
      </c>
      <c r="N155" s="114">
        <v>1509532</v>
      </c>
      <c r="O155" s="133">
        <v>398371.3</v>
      </c>
      <c r="P155" s="133">
        <v>346586.4</v>
      </c>
      <c r="Q155" s="133">
        <v>26298.97</v>
      </c>
      <c r="R155" s="133">
        <v>0</v>
      </c>
      <c r="S155" s="133">
        <v>132362</v>
      </c>
      <c r="T155" s="129">
        <v>1173759</v>
      </c>
      <c r="U155" s="129">
        <v>1119184</v>
      </c>
      <c r="V155" s="129">
        <v>1450578</v>
      </c>
      <c r="W155" s="20">
        <f t="shared" si="14"/>
        <v>145078.20596798434</v>
      </c>
      <c r="X155" s="21">
        <f t="shared" si="15"/>
        <v>1247840.3333333333</v>
      </c>
      <c r="Y155" s="22">
        <f t="shared" si="16"/>
        <v>0.11626343698992286</v>
      </c>
      <c r="Z155" s="23">
        <f t="shared" si="17"/>
        <v>882244.7</v>
      </c>
      <c r="AA155" s="24">
        <f t="shared" si="18"/>
        <v>1251520</v>
      </c>
      <c r="AB155" s="25">
        <f t="shared" si="19"/>
        <v>1.4185633532284185</v>
      </c>
      <c r="AC155" s="26">
        <f t="shared" si="20"/>
        <v>0.25965966538056234</v>
      </c>
    </row>
    <row r="156" spans="1:29" ht="15.45" thickBot="1" x14ac:dyDescent="0.5">
      <c r="A156" s="16">
        <v>154</v>
      </c>
      <c r="B156" s="115" t="s">
        <v>3694</v>
      </c>
      <c r="C156" s="116" t="s">
        <v>4199</v>
      </c>
      <c r="D156" s="117" t="s">
        <v>4194</v>
      </c>
      <c r="E156" s="117">
        <v>203.04329999999999</v>
      </c>
      <c r="F156" s="117">
        <v>203.04329999999999</v>
      </c>
      <c r="G156" s="117">
        <v>0.64771129999999999</v>
      </c>
      <c r="H156" s="117" t="s">
        <v>3961</v>
      </c>
      <c r="I156" s="117">
        <v>1421881</v>
      </c>
      <c r="J156" s="117">
        <v>1382262</v>
      </c>
      <c r="K156" s="117">
        <v>2409268</v>
      </c>
      <c r="L156" s="117">
        <v>1257664</v>
      </c>
      <c r="M156" s="117">
        <v>1307029</v>
      </c>
      <c r="N156" s="117">
        <v>1550926</v>
      </c>
      <c r="O156" s="133">
        <v>23209.05</v>
      </c>
      <c r="P156" s="133">
        <v>15318.5</v>
      </c>
      <c r="Q156" s="133">
        <v>21096.27</v>
      </c>
      <c r="R156" s="133">
        <v>55122.87</v>
      </c>
      <c r="S156" s="133">
        <v>14023.96</v>
      </c>
      <c r="T156" s="129">
        <v>2748987</v>
      </c>
      <c r="U156" s="129">
        <v>1597284</v>
      </c>
      <c r="V156" s="129">
        <v>1264958</v>
      </c>
      <c r="W156" s="20">
        <f t="shared" si="14"/>
        <v>635889.79158044537</v>
      </c>
      <c r="X156" s="21">
        <f t="shared" si="15"/>
        <v>1870409.6666666667</v>
      </c>
      <c r="Y156" s="22">
        <f t="shared" si="16"/>
        <v>0.33997353783660156</v>
      </c>
      <c r="Z156" s="23">
        <f t="shared" si="17"/>
        <v>1421881</v>
      </c>
      <c r="AA156" s="24">
        <f t="shared" si="18"/>
        <v>1307029</v>
      </c>
      <c r="AB156" s="25">
        <f t="shared" si="19"/>
        <v>0.91922530788441503</v>
      </c>
      <c r="AC156" s="26">
        <f t="shared" si="20"/>
        <v>0.35227673975408935</v>
      </c>
    </row>
    <row r="157" spans="1:29" ht="15.45" thickBot="1" x14ac:dyDescent="0.5">
      <c r="A157" s="16">
        <v>155</v>
      </c>
      <c r="B157" s="112" t="s">
        <v>4200</v>
      </c>
      <c r="C157" s="113" t="s">
        <v>4201</v>
      </c>
      <c r="D157" s="114" t="s">
        <v>4194</v>
      </c>
      <c r="E157" s="114">
        <v>333.06009999999998</v>
      </c>
      <c r="F157" s="114">
        <v>333.06009999999998</v>
      </c>
      <c r="G157" s="114">
        <v>0.61530739999999995</v>
      </c>
      <c r="H157" s="114" t="s">
        <v>3961</v>
      </c>
      <c r="I157" s="114">
        <v>772352.3</v>
      </c>
      <c r="J157" s="114">
        <v>1026828</v>
      </c>
      <c r="K157" s="114">
        <v>1042848</v>
      </c>
      <c r="L157" s="114">
        <v>878480.8</v>
      </c>
      <c r="M157" s="114">
        <v>952656</v>
      </c>
      <c r="N157" s="114">
        <v>1166867</v>
      </c>
      <c r="O157" s="133">
        <v>4144.2120000000004</v>
      </c>
      <c r="P157" s="133">
        <v>0</v>
      </c>
      <c r="Q157" s="133">
        <v>0</v>
      </c>
      <c r="R157" s="133">
        <v>8535.5779999999995</v>
      </c>
      <c r="S157" s="133">
        <v>2891.42</v>
      </c>
      <c r="T157" s="129">
        <v>1056288</v>
      </c>
      <c r="U157" s="129">
        <v>1066195</v>
      </c>
      <c r="V157" s="129">
        <v>966816.4</v>
      </c>
      <c r="W157" s="20">
        <f t="shared" si="14"/>
        <v>44695.789005627303</v>
      </c>
      <c r="X157" s="21">
        <f t="shared" si="15"/>
        <v>1029766.4666666667</v>
      </c>
      <c r="Y157" s="22">
        <f t="shared" si="16"/>
        <v>4.3403810914824863E-2</v>
      </c>
      <c r="Z157" s="23">
        <f t="shared" si="17"/>
        <v>1026828</v>
      </c>
      <c r="AA157" s="24">
        <f t="shared" si="18"/>
        <v>952656</v>
      </c>
      <c r="AB157" s="25">
        <f t="shared" si="19"/>
        <v>0.92776589652794816</v>
      </c>
      <c r="AC157" s="26">
        <f t="shared" si="20"/>
        <v>0.69446571158923687</v>
      </c>
    </row>
    <row r="158" spans="1:29" ht="15.45" thickBot="1" x14ac:dyDescent="0.5">
      <c r="A158" s="16">
        <v>156</v>
      </c>
      <c r="B158" s="112" t="s">
        <v>3690</v>
      </c>
      <c r="C158" s="113" t="s">
        <v>4202</v>
      </c>
      <c r="D158" s="114" t="s">
        <v>4194</v>
      </c>
      <c r="E158" s="114">
        <v>167.03649999999999</v>
      </c>
      <c r="F158" s="114">
        <v>167.03639999999999</v>
      </c>
      <c r="G158" s="114">
        <v>2.2881</v>
      </c>
      <c r="H158" s="114" t="s">
        <v>3961</v>
      </c>
      <c r="I158" s="114">
        <v>174106.8</v>
      </c>
      <c r="J158" s="114">
        <v>171075.8</v>
      </c>
      <c r="K158" s="114">
        <v>196410.5</v>
      </c>
      <c r="L158" s="114">
        <v>165873.1</v>
      </c>
      <c r="M158" s="114">
        <v>181671</v>
      </c>
      <c r="N158" s="114">
        <v>176584.6</v>
      </c>
      <c r="O158" s="133">
        <v>352035.5</v>
      </c>
      <c r="P158" s="133">
        <v>19794.07</v>
      </c>
      <c r="Q158" s="133">
        <v>137390.70000000001</v>
      </c>
      <c r="R158" s="133">
        <v>229825.3</v>
      </c>
      <c r="S158" s="133">
        <v>316174.8</v>
      </c>
      <c r="T158" s="129">
        <v>167808.7</v>
      </c>
      <c r="U158" s="129">
        <v>233652.9</v>
      </c>
      <c r="V158" s="129">
        <v>370279.7</v>
      </c>
      <c r="W158" s="20">
        <f t="shared" si="14"/>
        <v>84325.327019743403</v>
      </c>
      <c r="X158" s="21">
        <f t="shared" si="15"/>
        <v>257247.1</v>
      </c>
      <c r="Y158" s="22">
        <f t="shared" si="16"/>
        <v>0.32779894125042963</v>
      </c>
      <c r="Z158" s="23">
        <f t="shared" si="17"/>
        <v>174106.8</v>
      </c>
      <c r="AA158" s="24">
        <f t="shared" si="18"/>
        <v>176584.6</v>
      </c>
      <c r="AB158" s="25">
        <f t="shared" si="19"/>
        <v>1.0142314946917641</v>
      </c>
      <c r="AC158" s="26">
        <f t="shared" si="20"/>
        <v>0.56310061657271038</v>
      </c>
    </row>
    <row r="159" spans="1:29" ht="15.45" thickBot="1" x14ac:dyDescent="0.5">
      <c r="A159" s="16">
        <v>157</v>
      </c>
      <c r="B159" s="112" t="s">
        <v>3689</v>
      </c>
      <c r="C159" s="113" t="s">
        <v>4203</v>
      </c>
      <c r="D159" s="114" t="s">
        <v>4194</v>
      </c>
      <c r="E159" s="114">
        <v>171.10169999999999</v>
      </c>
      <c r="F159" s="114">
        <v>171.10169999999999</v>
      </c>
      <c r="G159" s="114">
        <v>1.775954</v>
      </c>
      <c r="H159" s="114" t="s">
        <v>3961</v>
      </c>
      <c r="I159" s="114">
        <v>526090.6</v>
      </c>
      <c r="J159" s="114">
        <v>579682.80000000005</v>
      </c>
      <c r="K159" s="114">
        <v>586937.69999999995</v>
      </c>
      <c r="L159" s="114">
        <v>1030882</v>
      </c>
      <c r="M159" s="114">
        <v>941415.2</v>
      </c>
      <c r="N159" s="114">
        <v>1085981</v>
      </c>
      <c r="O159" s="133">
        <v>305560</v>
      </c>
      <c r="P159" s="133">
        <v>45955.33</v>
      </c>
      <c r="Q159" s="133">
        <v>223582.2</v>
      </c>
      <c r="R159" s="133">
        <v>275813.7</v>
      </c>
      <c r="S159" s="133">
        <v>335984.1</v>
      </c>
      <c r="T159" s="129">
        <v>994258.9</v>
      </c>
      <c r="U159" s="129">
        <v>967945.1</v>
      </c>
      <c r="V159" s="129">
        <v>932399.8</v>
      </c>
      <c r="W159" s="20">
        <f t="shared" si="14"/>
        <v>25347.436152049413</v>
      </c>
      <c r="X159" s="21">
        <f t="shared" si="15"/>
        <v>964867.93333333323</v>
      </c>
      <c r="Y159" s="22">
        <f t="shared" si="16"/>
        <v>2.6270368489168795E-2</v>
      </c>
      <c r="Z159" s="23">
        <f t="shared" si="17"/>
        <v>579682.80000000005</v>
      </c>
      <c r="AA159" s="24">
        <f t="shared" si="18"/>
        <v>1030882</v>
      </c>
      <c r="AB159" s="25">
        <f t="shared" si="19"/>
        <v>1.7783553350211527</v>
      </c>
      <c r="AC159" s="26">
        <f t="shared" si="20"/>
        <v>5.9965295093027777E-4</v>
      </c>
    </row>
    <row r="160" spans="1:29" ht="15.45" thickBot="1" x14ac:dyDescent="0.5">
      <c r="A160" s="16">
        <v>158</v>
      </c>
      <c r="B160" s="112" t="s">
        <v>4204</v>
      </c>
      <c r="C160" s="113" t="s">
        <v>4205</v>
      </c>
      <c r="D160" s="114" t="s">
        <v>4194</v>
      </c>
      <c r="E160" s="114">
        <v>159.01759999999999</v>
      </c>
      <c r="F160" s="114">
        <v>159.01759999999999</v>
      </c>
      <c r="G160" s="114">
        <v>0.65757080000000001</v>
      </c>
      <c r="H160" s="114" t="s">
        <v>3961</v>
      </c>
      <c r="I160" s="114">
        <v>331438.8</v>
      </c>
      <c r="J160" s="114">
        <v>348822</v>
      </c>
      <c r="K160" s="114">
        <v>506682.1</v>
      </c>
      <c r="L160" s="114">
        <v>371608.7</v>
      </c>
      <c r="M160" s="114">
        <v>304731.59999999998</v>
      </c>
      <c r="N160" s="114">
        <v>326503.3</v>
      </c>
      <c r="O160" s="133">
        <v>0</v>
      </c>
      <c r="P160" s="133">
        <v>31769.53</v>
      </c>
      <c r="Q160" s="133">
        <v>11737.37</v>
      </c>
      <c r="R160" s="133">
        <v>3006.9789999999998</v>
      </c>
      <c r="S160" s="133">
        <v>0</v>
      </c>
      <c r="T160" s="129">
        <v>371640.8</v>
      </c>
      <c r="U160" s="129">
        <v>388806.9</v>
      </c>
      <c r="V160" s="129">
        <v>252581</v>
      </c>
      <c r="W160" s="20">
        <f t="shared" si="14"/>
        <v>60578.146771165717</v>
      </c>
      <c r="X160" s="21">
        <f t="shared" si="15"/>
        <v>337676.23333333334</v>
      </c>
      <c r="Y160" s="22">
        <f t="shared" si="16"/>
        <v>0.17939712893968074</v>
      </c>
      <c r="Z160" s="23">
        <f t="shared" si="17"/>
        <v>348822</v>
      </c>
      <c r="AA160" s="24">
        <f t="shared" si="18"/>
        <v>326503.3</v>
      </c>
      <c r="AB160" s="25">
        <f t="shared" si="19"/>
        <v>0.93601693700512001</v>
      </c>
      <c r="AC160" s="26">
        <f t="shared" si="20"/>
        <v>0.357896223407761</v>
      </c>
    </row>
    <row r="161" spans="1:29" ht="15.45" thickBot="1" x14ac:dyDescent="0.5">
      <c r="A161" s="16">
        <v>159</v>
      </c>
      <c r="B161" s="112" t="s">
        <v>4206</v>
      </c>
      <c r="C161" s="113" t="s">
        <v>4207</v>
      </c>
      <c r="D161" s="114" t="s">
        <v>4194</v>
      </c>
      <c r="E161" s="114">
        <v>190.05359999999999</v>
      </c>
      <c r="F161" s="114">
        <v>190.05369999999999</v>
      </c>
      <c r="G161" s="114">
        <v>0.65689050000000004</v>
      </c>
      <c r="H161" s="114" t="s">
        <v>3961</v>
      </c>
      <c r="I161" s="114">
        <v>622828.6</v>
      </c>
      <c r="J161" s="114">
        <v>479352.7</v>
      </c>
      <c r="K161" s="114">
        <v>860441.2</v>
      </c>
      <c r="L161" s="114">
        <v>1170092</v>
      </c>
      <c r="M161" s="114">
        <v>995559.5</v>
      </c>
      <c r="N161" s="114">
        <v>883906.2</v>
      </c>
      <c r="O161" s="133">
        <v>0</v>
      </c>
      <c r="P161" s="133">
        <v>0</v>
      </c>
      <c r="Q161" s="133">
        <v>0</v>
      </c>
      <c r="R161" s="133">
        <v>0</v>
      </c>
      <c r="S161" s="133">
        <v>0</v>
      </c>
      <c r="T161" s="129">
        <v>865469.8</v>
      </c>
      <c r="U161" s="129">
        <v>838095.2</v>
      </c>
      <c r="V161" s="129">
        <v>692052.4</v>
      </c>
      <c r="W161" s="20">
        <f t="shared" si="14"/>
        <v>76122.315883904157</v>
      </c>
      <c r="X161" s="21">
        <f t="shared" si="15"/>
        <v>798539.1333333333</v>
      </c>
      <c r="Y161" s="22">
        <f t="shared" si="16"/>
        <v>9.5326969845732662E-2</v>
      </c>
      <c r="Z161" s="23">
        <f t="shared" si="17"/>
        <v>622828.6</v>
      </c>
      <c r="AA161" s="24">
        <f t="shared" si="18"/>
        <v>995559.5</v>
      </c>
      <c r="AB161" s="25">
        <f t="shared" si="19"/>
        <v>1.5984485940433693</v>
      </c>
      <c r="AC161" s="26">
        <f t="shared" si="20"/>
        <v>5.9476890517528115E-2</v>
      </c>
    </row>
    <row r="162" spans="1:29" ht="15.45" thickBot="1" x14ac:dyDescent="0.5">
      <c r="A162" s="16">
        <v>160</v>
      </c>
      <c r="B162" s="112" t="s">
        <v>4208</v>
      </c>
      <c r="C162" s="113" t="s">
        <v>4209</v>
      </c>
      <c r="D162" s="114" t="s">
        <v>4194</v>
      </c>
      <c r="E162" s="114">
        <v>189.00380000000001</v>
      </c>
      <c r="F162" s="114">
        <v>189.00389999999999</v>
      </c>
      <c r="G162" s="114">
        <v>0.64935509999999996</v>
      </c>
      <c r="H162" s="114" t="s">
        <v>3961</v>
      </c>
      <c r="I162" s="114">
        <v>120158.9</v>
      </c>
      <c r="J162" s="114">
        <v>122185</v>
      </c>
      <c r="K162" s="114">
        <v>205021.8</v>
      </c>
      <c r="L162" s="114">
        <v>235469</v>
      </c>
      <c r="M162" s="114">
        <v>250504</v>
      </c>
      <c r="N162" s="114">
        <v>217647.2</v>
      </c>
      <c r="O162" s="133">
        <v>0</v>
      </c>
      <c r="P162" s="133">
        <v>0</v>
      </c>
      <c r="Q162" s="133">
        <v>6476.4579999999996</v>
      </c>
      <c r="R162" s="133">
        <v>1749.4159999999999</v>
      </c>
      <c r="S162" s="133">
        <v>1385.742</v>
      </c>
      <c r="T162" s="129">
        <v>229520.5</v>
      </c>
      <c r="U162" s="129">
        <v>234964.8</v>
      </c>
      <c r="V162" s="129">
        <v>178266.5</v>
      </c>
      <c r="W162" s="20">
        <f t="shared" si="14"/>
        <v>25541.491606534135</v>
      </c>
      <c r="X162" s="21">
        <f t="shared" si="15"/>
        <v>214250.6</v>
      </c>
      <c r="Y162" s="22">
        <f t="shared" si="16"/>
        <v>0.11921316256073092</v>
      </c>
      <c r="Z162" s="23">
        <f t="shared" si="17"/>
        <v>122185</v>
      </c>
      <c r="AA162" s="24">
        <f t="shared" si="18"/>
        <v>235469</v>
      </c>
      <c r="AB162" s="25">
        <f t="shared" si="19"/>
        <v>1.9271514506690675</v>
      </c>
      <c r="AC162" s="26">
        <f t="shared" si="20"/>
        <v>4.4425043489475631E-2</v>
      </c>
    </row>
    <row r="163" spans="1:29" ht="15.45" thickBot="1" x14ac:dyDescent="0.5">
      <c r="A163" s="16">
        <v>161</v>
      </c>
      <c r="B163" s="115" t="s">
        <v>4210</v>
      </c>
      <c r="C163" s="116" t="s">
        <v>4211</v>
      </c>
      <c r="D163" s="117" t="s">
        <v>4194</v>
      </c>
      <c r="E163" s="117">
        <v>189.05099999999999</v>
      </c>
      <c r="F163" s="117">
        <v>189.05099999999999</v>
      </c>
      <c r="G163" s="117">
        <v>0.59461739999999996</v>
      </c>
      <c r="H163" s="117" t="s">
        <v>3961</v>
      </c>
      <c r="I163" s="117">
        <v>78099.81</v>
      </c>
      <c r="J163" s="117">
        <v>120352.2</v>
      </c>
      <c r="K163" s="117">
        <v>100883.5</v>
      </c>
      <c r="L163" s="117">
        <v>188082</v>
      </c>
      <c r="M163" s="117">
        <v>182099.8</v>
      </c>
      <c r="N163" s="117">
        <v>174847.5</v>
      </c>
      <c r="O163" s="133">
        <v>3367.12</v>
      </c>
      <c r="P163" s="133">
        <v>0</v>
      </c>
      <c r="Q163" s="133">
        <v>3991.0720000000001</v>
      </c>
      <c r="R163" s="133">
        <v>6139.39</v>
      </c>
      <c r="S163" s="133">
        <v>2860.0050000000001</v>
      </c>
      <c r="T163" s="129">
        <v>144497</v>
      </c>
      <c r="U163" s="129">
        <v>122117.7</v>
      </c>
      <c r="V163" s="129">
        <v>127062.3</v>
      </c>
      <c r="W163" s="20">
        <f t="shared" si="14"/>
        <v>9598.9056189871062</v>
      </c>
      <c r="X163" s="21">
        <f t="shared" si="15"/>
        <v>131225.66666666666</v>
      </c>
      <c r="Y163" s="22">
        <f t="shared" si="16"/>
        <v>7.3148080423700954E-2</v>
      </c>
      <c r="Z163" s="23">
        <f t="shared" si="17"/>
        <v>100883.5</v>
      </c>
      <c r="AA163" s="24">
        <f t="shared" si="18"/>
        <v>182099.8</v>
      </c>
      <c r="AB163" s="25">
        <f t="shared" si="19"/>
        <v>1.8050503798936395</v>
      </c>
      <c r="AC163" s="26">
        <f t="shared" si="20"/>
        <v>3.0597846118150872E-3</v>
      </c>
    </row>
    <row r="164" spans="1:29" ht="15.45" thickBot="1" x14ac:dyDescent="0.5">
      <c r="A164" s="16">
        <v>162</v>
      </c>
      <c r="B164" s="118" t="s">
        <v>4212</v>
      </c>
      <c r="C164" s="119" t="s">
        <v>4213</v>
      </c>
      <c r="D164" s="120" t="s">
        <v>4194</v>
      </c>
      <c r="E164" s="120">
        <v>340.23669999999998</v>
      </c>
      <c r="F164" s="120">
        <v>340.23669999999998</v>
      </c>
      <c r="G164" s="120">
        <v>2.577912</v>
      </c>
      <c r="H164" s="120" t="s">
        <v>3961</v>
      </c>
      <c r="I164" s="120">
        <v>0</v>
      </c>
      <c r="J164" s="120">
        <v>0</v>
      </c>
      <c r="K164" s="120">
        <v>0</v>
      </c>
      <c r="L164" s="120">
        <v>111854.3</v>
      </c>
      <c r="M164" s="120">
        <v>79771.259999999995</v>
      </c>
      <c r="N164" s="120">
        <v>71112.19</v>
      </c>
      <c r="O164" s="134">
        <v>0</v>
      </c>
      <c r="P164" s="134">
        <v>0</v>
      </c>
      <c r="Q164" s="134">
        <v>0</v>
      </c>
      <c r="R164" s="134">
        <v>0</v>
      </c>
      <c r="S164" s="134">
        <v>0</v>
      </c>
      <c r="T164" s="130">
        <v>37508.31</v>
      </c>
      <c r="U164" s="130">
        <v>47274.55</v>
      </c>
      <c r="V164" s="130">
        <v>44486.69</v>
      </c>
      <c r="W164" s="20">
        <f t="shared" si="14"/>
        <v>4107.5728781199587</v>
      </c>
      <c r="X164" s="21">
        <f t="shared" si="15"/>
        <v>43089.85</v>
      </c>
      <c r="Y164" s="22">
        <f t="shared" si="16"/>
        <v>9.532576414445533E-2</v>
      </c>
      <c r="Z164" s="23">
        <f t="shared" si="17"/>
        <v>0</v>
      </c>
      <c r="AA164" s="24">
        <f t="shared" si="18"/>
        <v>79771.259999999995</v>
      </c>
      <c r="AB164" s="25" t="e">
        <f t="shared" si="19"/>
        <v>#DIV/0!</v>
      </c>
      <c r="AC164" s="26">
        <f t="shared" si="20"/>
        <v>2.1149148078482244E-3</v>
      </c>
    </row>
    <row r="165" spans="1:29" ht="15.45" thickBot="1" x14ac:dyDescent="0.5">
      <c r="A165" s="16">
        <v>163</v>
      </c>
      <c r="B165" s="121" t="s">
        <v>4214</v>
      </c>
      <c r="C165" s="122" t="s">
        <v>4215</v>
      </c>
      <c r="D165" s="123" t="s">
        <v>4194</v>
      </c>
      <c r="E165" s="123">
        <v>303.0514</v>
      </c>
      <c r="F165" s="123">
        <v>303.05149999999998</v>
      </c>
      <c r="G165" s="123">
        <v>0.66249389999999997</v>
      </c>
      <c r="H165" s="123" t="s">
        <v>3961</v>
      </c>
      <c r="I165" s="123">
        <v>539329.6</v>
      </c>
      <c r="J165" s="123">
        <v>490617.9</v>
      </c>
      <c r="K165" s="123">
        <v>544597.30000000005</v>
      </c>
      <c r="L165" s="123">
        <v>1170503</v>
      </c>
      <c r="M165" s="123">
        <v>886780.5</v>
      </c>
      <c r="N165" s="123">
        <v>665899.19999999995</v>
      </c>
      <c r="O165" s="134">
        <v>3701.9229999999998</v>
      </c>
      <c r="P165" s="134">
        <v>0</v>
      </c>
      <c r="Q165" s="134">
        <v>0</v>
      </c>
      <c r="R165" s="134">
        <v>5860.335</v>
      </c>
      <c r="S165" s="134">
        <v>6279.0640000000003</v>
      </c>
      <c r="T165" s="130">
        <v>1089818</v>
      </c>
      <c r="U165" s="130">
        <v>790681.9</v>
      </c>
      <c r="V165" s="130">
        <v>616958.9</v>
      </c>
      <c r="W165" s="20">
        <f t="shared" si="14"/>
        <v>195294.02775900625</v>
      </c>
      <c r="X165" s="21">
        <f t="shared" si="15"/>
        <v>832486.2666666666</v>
      </c>
      <c r="Y165" s="22">
        <f t="shared" si="16"/>
        <v>0.23459129066594364</v>
      </c>
      <c r="Z165" s="23">
        <f t="shared" si="17"/>
        <v>539329.6</v>
      </c>
      <c r="AA165" s="24">
        <f t="shared" si="18"/>
        <v>886780.5</v>
      </c>
      <c r="AB165" s="25">
        <f t="shared" si="19"/>
        <v>1.644227388965857</v>
      </c>
      <c r="AC165" s="26">
        <f t="shared" si="20"/>
        <v>5.9812541125086098E-2</v>
      </c>
    </row>
    <row r="166" spans="1:29" ht="15.45" thickBot="1" x14ac:dyDescent="0.5">
      <c r="A166" s="16">
        <v>164</v>
      </c>
      <c r="B166" s="118" t="s">
        <v>4216</v>
      </c>
      <c r="C166" s="119" t="s">
        <v>4217</v>
      </c>
      <c r="D166" s="120" t="s">
        <v>4194</v>
      </c>
      <c r="E166" s="120">
        <v>203.04419999999999</v>
      </c>
      <c r="F166" s="120">
        <v>203.04419999999999</v>
      </c>
      <c r="G166" s="120">
        <v>0.64018569999999997</v>
      </c>
      <c r="H166" s="120" t="s">
        <v>3961</v>
      </c>
      <c r="I166" s="120">
        <v>1421881</v>
      </c>
      <c r="J166" s="120">
        <v>1382262</v>
      </c>
      <c r="K166" s="120">
        <v>2409268</v>
      </c>
      <c r="L166" s="120">
        <v>1257664</v>
      </c>
      <c r="M166" s="120">
        <v>1307029</v>
      </c>
      <c r="N166" s="120">
        <v>1550926</v>
      </c>
      <c r="O166" s="134">
        <v>0</v>
      </c>
      <c r="P166" s="134">
        <v>15318.5</v>
      </c>
      <c r="Q166" s="134">
        <v>0</v>
      </c>
      <c r="R166" s="134">
        <v>0</v>
      </c>
      <c r="S166" s="134">
        <v>0</v>
      </c>
      <c r="T166" s="130">
        <v>2748987</v>
      </c>
      <c r="U166" s="130">
        <v>1597284</v>
      </c>
      <c r="V166" s="130">
        <v>1264958</v>
      </c>
      <c r="W166" s="20">
        <f t="shared" si="14"/>
        <v>635889.79158044537</v>
      </c>
      <c r="X166" s="21">
        <f t="shared" si="15"/>
        <v>1870409.6666666667</v>
      </c>
      <c r="Y166" s="22">
        <f t="shared" si="16"/>
        <v>0.33997353783660156</v>
      </c>
      <c r="Z166" s="23">
        <f t="shared" si="17"/>
        <v>1421881</v>
      </c>
      <c r="AA166" s="24">
        <f t="shared" si="18"/>
        <v>1307029</v>
      </c>
      <c r="AB166" s="25">
        <f t="shared" si="19"/>
        <v>0.91922530788441503</v>
      </c>
      <c r="AC166" s="26">
        <f t="shared" si="20"/>
        <v>0.35227673975408935</v>
      </c>
    </row>
    <row r="167" spans="1:29" ht="15.45" thickBot="1" x14ac:dyDescent="0.5">
      <c r="A167" s="16">
        <v>165</v>
      </c>
      <c r="B167" s="121" t="s">
        <v>4218</v>
      </c>
      <c r="C167" s="122" t="s">
        <v>4219</v>
      </c>
      <c r="D167" s="123" t="s">
        <v>4194</v>
      </c>
      <c r="E167" s="123">
        <v>131.04490000000001</v>
      </c>
      <c r="F167" s="123">
        <v>131.04490000000001</v>
      </c>
      <c r="G167" s="123">
        <v>0.63406300000000004</v>
      </c>
      <c r="H167" s="123" t="s">
        <v>3961</v>
      </c>
      <c r="I167" s="123">
        <v>1735026</v>
      </c>
      <c r="J167" s="123">
        <v>926532.9</v>
      </c>
      <c r="K167" s="123">
        <v>1206185</v>
      </c>
      <c r="L167" s="123">
        <v>2299112</v>
      </c>
      <c r="M167" s="123">
        <v>2832430</v>
      </c>
      <c r="N167" s="123">
        <v>2074412</v>
      </c>
      <c r="O167" s="134">
        <v>117492.3</v>
      </c>
      <c r="P167" s="134">
        <v>4649.4480000000003</v>
      </c>
      <c r="Q167" s="134">
        <v>0</v>
      </c>
      <c r="R167" s="134">
        <v>32565.51</v>
      </c>
      <c r="S167" s="134">
        <v>199024.8</v>
      </c>
      <c r="T167" s="130">
        <v>1245577</v>
      </c>
      <c r="U167" s="130">
        <v>1399422</v>
      </c>
      <c r="V167" s="130">
        <v>2186139</v>
      </c>
      <c r="W167" s="20">
        <f t="shared" si="14"/>
        <v>411939.69326131005</v>
      </c>
      <c r="X167" s="21">
        <f t="shared" si="15"/>
        <v>1610379.3333333333</v>
      </c>
      <c r="Y167" s="22">
        <f t="shared" si="16"/>
        <v>0.25580289360062375</v>
      </c>
      <c r="Z167" s="23">
        <f t="shared" si="17"/>
        <v>1206185</v>
      </c>
      <c r="AA167" s="24">
        <f t="shared" si="18"/>
        <v>2299112</v>
      </c>
      <c r="AB167" s="25">
        <f t="shared" si="19"/>
        <v>1.9061022977403963</v>
      </c>
      <c r="AC167" s="26">
        <f t="shared" si="20"/>
        <v>2.71241350058927E-2</v>
      </c>
    </row>
    <row r="168" spans="1:29" ht="15.45" thickBot="1" x14ac:dyDescent="0.5">
      <c r="A168" s="16">
        <v>166</v>
      </c>
      <c r="B168" s="118" t="s">
        <v>4220</v>
      </c>
      <c r="C168" s="119" t="s">
        <v>4221</v>
      </c>
      <c r="D168" s="120" t="s">
        <v>4194</v>
      </c>
      <c r="E168" s="120">
        <v>300.04899999999998</v>
      </c>
      <c r="F168" s="120">
        <v>300.0487</v>
      </c>
      <c r="G168" s="120">
        <v>0.61385690000000004</v>
      </c>
      <c r="H168" s="120" t="s">
        <v>3961</v>
      </c>
      <c r="I168" s="120">
        <v>218372.4</v>
      </c>
      <c r="J168" s="120">
        <v>202870.3</v>
      </c>
      <c r="K168" s="120">
        <v>139977.70000000001</v>
      </c>
      <c r="L168" s="120">
        <v>253617.2</v>
      </c>
      <c r="M168" s="120">
        <v>224383.3</v>
      </c>
      <c r="N168" s="120">
        <v>208978.5</v>
      </c>
      <c r="O168" s="134">
        <v>0</v>
      </c>
      <c r="P168" s="134">
        <v>0</v>
      </c>
      <c r="Q168" s="134">
        <v>2528.0569999999998</v>
      </c>
      <c r="R168" s="134">
        <v>0</v>
      </c>
      <c r="S168" s="134">
        <v>0</v>
      </c>
      <c r="T168" s="130">
        <v>180719.9</v>
      </c>
      <c r="U168" s="130">
        <v>201505.6</v>
      </c>
      <c r="V168" s="130">
        <v>215413.2</v>
      </c>
      <c r="W168" s="20">
        <f t="shared" si="14"/>
        <v>14255.960652536429</v>
      </c>
      <c r="X168" s="21">
        <f t="shared" si="15"/>
        <v>199212.9</v>
      </c>
      <c r="Y168" s="22">
        <f t="shared" si="16"/>
        <v>7.156143328336885E-2</v>
      </c>
      <c r="Z168" s="23">
        <f t="shared" si="17"/>
        <v>202870.3</v>
      </c>
      <c r="AA168" s="24">
        <f t="shared" si="18"/>
        <v>224383.3</v>
      </c>
      <c r="AB168" s="25">
        <f t="shared" si="19"/>
        <v>1.1060431221327123</v>
      </c>
      <c r="AC168" s="26">
        <f t="shared" si="20"/>
        <v>0.19960194574798804</v>
      </c>
    </row>
    <row r="169" spans="1:29" ht="15.45" thickBot="1" x14ac:dyDescent="0.5">
      <c r="A169" s="16">
        <v>167</v>
      </c>
      <c r="B169" s="121" t="s">
        <v>4222</v>
      </c>
      <c r="C169" s="122" t="s">
        <v>4223</v>
      </c>
      <c r="D169" s="123" t="s">
        <v>4194</v>
      </c>
      <c r="E169" s="123">
        <v>191.0187</v>
      </c>
      <c r="F169" s="123">
        <v>191.0187</v>
      </c>
      <c r="G169" s="123">
        <v>0.61385780000000001</v>
      </c>
      <c r="H169" s="123" t="s">
        <v>3961</v>
      </c>
      <c r="I169" s="123">
        <v>2238508</v>
      </c>
      <c r="J169" s="123">
        <v>1423172</v>
      </c>
      <c r="K169" s="123">
        <v>1078413</v>
      </c>
      <c r="L169" s="123">
        <v>1711042</v>
      </c>
      <c r="M169" s="123">
        <v>2078115</v>
      </c>
      <c r="N169" s="123">
        <v>1576402</v>
      </c>
      <c r="O169" s="134">
        <v>0</v>
      </c>
      <c r="P169" s="134">
        <v>102493.1</v>
      </c>
      <c r="Q169" s="134">
        <v>4543.1080000000002</v>
      </c>
      <c r="R169" s="134">
        <v>0</v>
      </c>
      <c r="S169" s="134">
        <v>0</v>
      </c>
      <c r="T169" s="130">
        <v>499008.5</v>
      </c>
      <c r="U169" s="130">
        <v>1550637</v>
      </c>
      <c r="V169" s="130">
        <v>1335348</v>
      </c>
      <c r="W169" s="20">
        <f t="shared" si="14"/>
        <v>453594.97532900673</v>
      </c>
      <c r="X169" s="21">
        <f t="shared" si="15"/>
        <v>1128331.1666666667</v>
      </c>
      <c r="Y169" s="22">
        <f t="shared" si="16"/>
        <v>0.40200518139459357</v>
      </c>
      <c r="Z169" s="23">
        <f t="shared" si="17"/>
        <v>1423172</v>
      </c>
      <c r="AA169" s="24">
        <f t="shared" si="18"/>
        <v>1711042</v>
      </c>
      <c r="AB169" s="25">
        <f t="shared" si="19"/>
        <v>1.20227351296962</v>
      </c>
      <c r="AC169" s="26">
        <f t="shared" si="20"/>
        <v>0.60805288675705271</v>
      </c>
    </row>
    <row r="170" spans="1:29" ht="15.45" thickBot="1" x14ac:dyDescent="0.5">
      <c r="A170" s="16">
        <v>168</v>
      </c>
      <c r="B170" s="118" t="s">
        <v>4224</v>
      </c>
      <c r="C170" s="119" t="s">
        <v>4225</v>
      </c>
      <c r="D170" s="120" t="s">
        <v>4194</v>
      </c>
      <c r="E170" s="120">
        <v>195.05009999999999</v>
      </c>
      <c r="F170" s="120">
        <v>195.05</v>
      </c>
      <c r="G170" s="120">
        <v>0.62369969999999997</v>
      </c>
      <c r="H170" s="120" t="s">
        <v>3961</v>
      </c>
      <c r="I170" s="120">
        <v>473848.5</v>
      </c>
      <c r="J170" s="120">
        <v>353683.8</v>
      </c>
      <c r="K170" s="120">
        <v>329858.90000000002</v>
      </c>
      <c r="L170" s="120">
        <v>851991.4</v>
      </c>
      <c r="M170" s="120">
        <v>1009014</v>
      </c>
      <c r="N170" s="120">
        <v>621962.6</v>
      </c>
      <c r="O170" s="134">
        <v>26968.639999999999</v>
      </c>
      <c r="P170" s="134">
        <v>4398.5749999999998</v>
      </c>
      <c r="Q170" s="134">
        <v>8056.4589999999998</v>
      </c>
      <c r="R170" s="134">
        <v>12476.2</v>
      </c>
      <c r="S170" s="134">
        <v>33480.99</v>
      </c>
      <c r="T170" s="130">
        <v>376160.4</v>
      </c>
      <c r="U170" s="130">
        <v>400181.8</v>
      </c>
      <c r="V170" s="130">
        <v>528542.69999999995</v>
      </c>
      <c r="W170" s="20">
        <f t="shared" si="14"/>
        <v>66894.538607888084</v>
      </c>
      <c r="X170" s="21">
        <f t="shared" si="15"/>
        <v>434961.6333333333</v>
      </c>
      <c r="Y170" s="22">
        <f t="shared" si="16"/>
        <v>0.15379411304680149</v>
      </c>
      <c r="Z170" s="23">
        <f t="shared" si="17"/>
        <v>353683.8</v>
      </c>
      <c r="AA170" s="24">
        <f t="shared" si="18"/>
        <v>851991.4</v>
      </c>
      <c r="AB170" s="25">
        <f t="shared" si="19"/>
        <v>2.4089070520052092</v>
      </c>
      <c r="AC170" s="26">
        <f t="shared" si="20"/>
        <v>2.1682560243023848E-2</v>
      </c>
    </row>
    <row r="171" spans="1:29" ht="15.45" thickBot="1" x14ac:dyDescent="0.5">
      <c r="A171" s="16">
        <v>169</v>
      </c>
      <c r="B171" s="121" t="s">
        <v>4226</v>
      </c>
      <c r="C171" s="122" t="s">
        <v>4227</v>
      </c>
      <c r="D171" s="123" t="s">
        <v>4194</v>
      </c>
      <c r="E171" s="123">
        <v>195.05009999999999</v>
      </c>
      <c r="F171" s="123">
        <v>195.05</v>
      </c>
      <c r="G171" s="123">
        <v>0.62369969999999997</v>
      </c>
      <c r="H171" s="123" t="s">
        <v>3961</v>
      </c>
      <c r="I171" s="123">
        <v>473848.5</v>
      </c>
      <c r="J171" s="123">
        <v>353683.8</v>
      </c>
      <c r="K171" s="123">
        <v>329858.90000000002</v>
      </c>
      <c r="L171" s="123">
        <v>851991.4</v>
      </c>
      <c r="M171" s="123">
        <v>1009014</v>
      </c>
      <c r="N171" s="123">
        <v>621962.6</v>
      </c>
      <c r="O171" s="134">
        <v>26968.639999999999</v>
      </c>
      <c r="P171" s="134">
        <v>4398.5749999999998</v>
      </c>
      <c r="Q171" s="134">
        <v>8056.4589999999998</v>
      </c>
      <c r="R171" s="134">
        <v>12476.2</v>
      </c>
      <c r="S171" s="134">
        <v>33480.99</v>
      </c>
      <c r="T171" s="130">
        <v>376160.4</v>
      </c>
      <c r="U171" s="130">
        <v>400181.8</v>
      </c>
      <c r="V171" s="130">
        <v>528542.69999999995</v>
      </c>
      <c r="W171" s="20">
        <f t="shared" si="14"/>
        <v>66894.538607888084</v>
      </c>
      <c r="X171" s="21">
        <f t="shared" si="15"/>
        <v>434961.6333333333</v>
      </c>
      <c r="Y171" s="22">
        <f t="shared" si="16"/>
        <v>0.15379411304680149</v>
      </c>
      <c r="Z171" s="23">
        <f t="shared" si="17"/>
        <v>353683.8</v>
      </c>
      <c r="AA171" s="24">
        <f t="shared" si="18"/>
        <v>851991.4</v>
      </c>
      <c r="AB171" s="25">
        <f t="shared" si="19"/>
        <v>2.4089070520052092</v>
      </c>
      <c r="AC171" s="26">
        <f t="shared" si="20"/>
        <v>2.1682560243023848E-2</v>
      </c>
    </row>
    <row r="172" spans="1:29" ht="15.45" thickBot="1" x14ac:dyDescent="0.5">
      <c r="A172" s="16">
        <v>170</v>
      </c>
      <c r="B172" s="118" t="s">
        <v>4228</v>
      </c>
      <c r="C172" s="119" t="s">
        <v>4229</v>
      </c>
      <c r="D172" s="120" t="s">
        <v>4194</v>
      </c>
      <c r="E172" s="120">
        <v>289.0686</v>
      </c>
      <c r="F172" s="120">
        <v>289.0686</v>
      </c>
      <c r="G172" s="120">
        <v>0.66145500000000002</v>
      </c>
      <c r="H172" s="120" t="s">
        <v>3961</v>
      </c>
      <c r="I172" s="120">
        <v>1248349</v>
      </c>
      <c r="J172" s="120">
        <v>846346.2</v>
      </c>
      <c r="K172" s="120">
        <v>1439026</v>
      </c>
      <c r="L172" s="120">
        <v>3097299</v>
      </c>
      <c r="M172" s="120">
        <v>2133868</v>
      </c>
      <c r="N172" s="120">
        <v>1660777</v>
      </c>
      <c r="O172" s="134">
        <v>9589.0239999999994</v>
      </c>
      <c r="P172" s="134">
        <v>0</v>
      </c>
      <c r="Q172" s="134">
        <v>2040.336</v>
      </c>
      <c r="R172" s="134">
        <v>6123.7560000000003</v>
      </c>
      <c r="S172" s="134">
        <v>28106.74</v>
      </c>
      <c r="T172" s="130">
        <v>1641067</v>
      </c>
      <c r="U172" s="130">
        <v>1621510</v>
      </c>
      <c r="V172" s="130">
        <v>1007080</v>
      </c>
      <c r="W172" s="20">
        <f t="shared" si="14"/>
        <v>294363.006680527</v>
      </c>
      <c r="X172" s="21">
        <f t="shared" si="15"/>
        <v>1423219</v>
      </c>
      <c r="Y172" s="22">
        <f t="shared" si="16"/>
        <v>0.20682903100684225</v>
      </c>
      <c r="Z172" s="23">
        <f t="shared" si="17"/>
        <v>1248349</v>
      </c>
      <c r="AA172" s="24">
        <f t="shared" si="18"/>
        <v>2133868</v>
      </c>
      <c r="AB172" s="25">
        <f t="shared" si="19"/>
        <v>1.709352112269886</v>
      </c>
      <c r="AC172" s="26">
        <f t="shared" si="20"/>
        <v>7.0623033663190976E-2</v>
      </c>
    </row>
    <row r="173" spans="1:29" ht="15.45" thickBot="1" x14ac:dyDescent="0.5">
      <c r="A173" s="16">
        <v>171</v>
      </c>
      <c r="B173" s="121" t="s">
        <v>4230</v>
      </c>
      <c r="C173" s="122" t="s">
        <v>4231</v>
      </c>
      <c r="D173" s="123" t="s">
        <v>4194</v>
      </c>
      <c r="E173" s="123">
        <v>277.12270000000001</v>
      </c>
      <c r="F173" s="123">
        <v>277.12270000000001</v>
      </c>
      <c r="G173" s="123">
        <v>1.7268589999999999</v>
      </c>
      <c r="H173" s="123" t="s">
        <v>3961</v>
      </c>
      <c r="I173" s="123">
        <v>49581.11</v>
      </c>
      <c r="J173" s="123">
        <v>37736.5</v>
      </c>
      <c r="K173" s="123">
        <v>46254.36</v>
      </c>
      <c r="L173" s="123">
        <v>128627.5</v>
      </c>
      <c r="M173" s="123">
        <v>129864</v>
      </c>
      <c r="N173" s="123">
        <v>53450.400000000001</v>
      </c>
      <c r="O173" s="134">
        <v>0</v>
      </c>
      <c r="P173" s="134">
        <v>0</v>
      </c>
      <c r="Q173" s="134">
        <v>0</v>
      </c>
      <c r="R173" s="134">
        <v>0</v>
      </c>
      <c r="S173" s="134">
        <v>0</v>
      </c>
      <c r="T173" s="130">
        <v>65842.41</v>
      </c>
      <c r="U173" s="130">
        <v>88478.16</v>
      </c>
      <c r="V173" s="130">
        <v>66207.92</v>
      </c>
      <c r="W173" s="20">
        <f t="shared" si="14"/>
        <v>10585.495135011646</v>
      </c>
      <c r="X173" s="21">
        <f t="shared" si="15"/>
        <v>73509.496666666659</v>
      </c>
      <c r="Y173" s="22">
        <f t="shared" si="16"/>
        <v>0.1440017360343552</v>
      </c>
      <c r="Z173" s="23">
        <f t="shared" si="17"/>
        <v>46254.36</v>
      </c>
      <c r="AA173" s="24">
        <f t="shared" si="18"/>
        <v>128627.5</v>
      </c>
      <c r="AB173" s="25">
        <f t="shared" si="19"/>
        <v>2.7808729814875828</v>
      </c>
      <c r="AC173" s="26">
        <f t="shared" si="20"/>
        <v>8.0209855942185729E-2</v>
      </c>
    </row>
    <row r="174" spans="1:29" ht="15.45" thickBot="1" x14ac:dyDescent="0.5">
      <c r="A174" s="16">
        <v>172</v>
      </c>
      <c r="B174" s="118" t="s">
        <v>3804</v>
      </c>
      <c r="C174" s="119" t="s">
        <v>4016</v>
      </c>
      <c r="D174" s="120" t="s">
        <v>4194</v>
      </c>
      <c r="E174" s="120">
        <v>275.01819999999998</v>
      </c>
      <c r="F174" s="120">
        <v>275.01819999999998</v>
      </c>
      <c r="G174" s="120">
        <v>0.60979159999999999</v>
      </c>
      <c r="H174" s="120" t="s">
        <v>3961</v>
      </c>
      <c r="I174" s="120">
        <v>288294.3</v>
      </c>
      <c r="J174" s="120">
        <v>357049.59999999998</v>
      </c>
      <c r="K174" s="120">
        <v>498598.7</v>
      </c>
      <c r="L174" s="120">
        <v>873344.6</v>
      </c>
      <c r="M174" s="120">
        <v>1010404</v>
      </c>
      <c r="N174" s="120">
        <v>662004.80000000005</v>
      </c>
      <c r="O174" s="134">
        <v>24941.24</v>
      </c>
      <c r="P174" s="134">
        <v>3270.174</v>
      </c>
      <c r="Q174" s="134">
        <v>0</v>
      </c>
      <c r="R174" s="134">
        <v>1623.627</v>
      </c>
      <c r="S174" s="134">
        <v>1830.19</v>
      </c>
      <c r="T174" s="130">
        <v>228854.3</v>
      </c>
      <c r="U174" s="130">
        <v>719035.7</v>
      </c>
      <c r="V174" s="130">
        <v>649872.9</v>
      </c>
      <c r="W174" s="20">
        <f t="shared" si="14"/>
        <v>216619.98454943069</v>
      </c>
      <c r="X174" s="21">
        <f t="shared" si="15"/>
        <v>532587.6333333333</v>
      </c>
      <c r="Y174" s="22">
        <f t="shared" si="16"/>
        <v>0.40673115745039023</v>
      </c>
      <c r="Z174" s="23">
        <f t="shared" si="17"/>
        <v>357049.59999999998</v>
      </c>
      <c r="AA174" s="24">
        <f t="shared" si="18"/>
        <v>873344.6</v>
      </c>
      <c r="AB174" s="25">
        <f t="shared" si="19"/>
        <v>2.4460035804549283</v>
      </c>
      <c r="AC174" s="26">
        <f t="shared" si="20"/>
        <v>1.7031994576987692E-2</v>
      </c>
    </row>
    <row r="175" spans="1:29" ht="15.45" thickBot="1" x14ac:dyDescent="0.5">
      <c r="A175" s="16">
        <v>173</v>
      </c>
      <c r="B175" s="121" t="s">
        <v>4232</v>
      </c>
      <c r="C175" s="122" t="s">
        <v>4233</v>
      </c>
      <c r="D175" s="123" t="s">
        <v>4194</v>
      </c>
      <c r="E175" s="123">
        <v>353.04919999999998</v>
      </c>
      <c r="F175" s="123">
        <v>353.04919999999998</v>
      </c>
      <c r="G175" s="123">
        <v>1.7266840000000001</v>
      </c>
      <c r="H175" s="123" t="s">
        <v>3961</v>
      </c>
      <c r="I175" s="123">
        <v>81144.41</v>
      </c>
      <c r="J175" s="123">
        <v>92255.23</v>
      </c>
      <c r="K175" s="123">
        <v>101914.6</v>
      </c>
      <c r="L175" s="123">
        <v>136542.5</v>
      </c>
      <c r="M175" s="123">
        <v>174401.4</v>
      </c>
      <c r="N175" s="123">
        <v>171356.6</v>
      </c>
      <c r="O175" s="134">
        <v>18237.45</v>
      </c>
      <c r="P175" s="134">
        <v>0</v>
      </c>
      <c r="Q175" s="134">
        <v>0</v>
      </c>
      <c r="R175" s="134">
        <v>1599.0940000000001</v>
      </c>
      <c r="S175" s="134">
        <v>57198.42</v>
      </c>
      <c r="T175" s="130">
        <v>126685.3</v>
      </c>
      <c r="U175" s="130">
        <v>150281.9</v>
      </c>
      <c r="V175" s="130">
        <v>140050.6</v>
      </c>
      <c r="W175" s="20">
        <f t="shared" si="14"/>
        <v>9661.5519534331979</v>
      </c>
      <c r="X175" s="21">
        <f t="shared" si="15"/>
        <v>139005.93333333335</v>
      </c>
      <c r="Y175" s="22">
        <f t="shared" si="16"/>
        <v>6.9504601147240219E-2</v>
      </c>
      <c r="Z175" s="23">
        <f t="shared" si="17"/>
        <v>92255.23</v>
      </c>
      <c r="AA175" s="24">
        <f t="shared" si="18"/>
        <v>171356.6</v>
      </c>
      <c r="AB175" s="25">
        <f t="shared" si="19"/>
        <v>1.8574188151717796</v>
      </c>
      <c r="AC175" s="26">
        <f t="shared" si="20"/>
        <v>7.0141497225105166E-3</v>
      </c>
    </row>
    <row r="176" spans="1:29" ht="15.45" thickBot="1" x14ac:dyDescent="0.5">
      <c r="A176" s="16">
        <v>174</v>
      </c>
      <c r="B176" s="118" t="s">
        <v>4234</v>
      </c>
      <c r="C176" s="119" t="s">
        <v>4235</v>
      </c>
      <c r="D176" s="120" t="s">
        <v>4194</v>
      </c>
      <c r="E176" s="120">
        <v>145.0607</v>
      </c>
      <c r="F176" s="120">
        <v>145.0607</v>
      </c>
      <c r="G176" s="120">
        <v>0.65281009999999995</v>
      </c>
      <c r="H176" s="120" t="s">
        <v>3961</v>
      </c>
      <c r="I176" s="120">
        <v>6562040</v>
      </c>
      <c r="J176" s="120">
        <v>3084689</v>
      </c>
      <c r="K176" s="120">
        <v>3481735</v>
      </c>
      <c r="L176" s="120">
        <v>8186326</v>
      </c>
      <c r="M176" s="120">
        <v>11758280</v>
      </c>
      <c r="N176" s="120">
        <v>7291958</v>
      </c>
      <c r="O176" s="134">
        <v>2242674</v>
      </c>
      <c r="P176" s="134">
        <v>9199.4310000000005</v>
      </c>
      <c r="Q176" s="134">
        <v>172728.3</v>
      </c>
      <c r="R176" s="134">
        <v>505359.1</v>
      </c>
      <c r="S176" s="134">
        <v>4448692</v>
      </c>
      <c r="T176" s="130">
        <v>4806258</v>
      </c>
      <c r="U176" s="130">
        <v>5383868</v>
      </c>
      <c r="V176" s="130">
        <v>7136896</v>
      </c>
      <c r="W176" s="20">
        <f t="shared" si="14"/>
        <v>990993.55126997002</v>
      </c>
      <c r="X176" s="21">
        <f t="shared" si="15"/>
        <v>5775674</v>
      </c>
      <c r="Y176" s="22">
        <f t="shared" si="16"/>
        <v>0.17158058977531801</v>
      </c>
      <c r="Z176" s="23">
        <f t="shared" si="17"/>
        <v>3481735</v>
      </c>
      <c r="AA176" s="24">
        <f t="shared" si="18"/>
        <v>8186326</v>
      </c>
      <c r="AB176" s="25">
        <f t="shared" si="19"/>
        <v>2.351220296777325</v>
      </c>
      <c r="AC176" s="26">
        <f t="shared" si="20"/>
        <v>5.4979859072414594E-2</v>
      </c>
    </row>
    <row r="177" spans="1:29" ht="15.45" thickBot="1" x14ac:dyDescent="0.5">
      <c r="A177" s="16">
        <v>175</v>
      </c>
      <c r="B177" s="121" t="s">
        <v>4236</v>
      </c>
      <c r="C177" s="122" t="s">
        <v>4237</v>
      </c>
      <c r="D177" s="123" t="s">
        <v>4194</v>
      </c>
      <c r="E177" s="123">
        <v>165.0547</v>
      </c>
      <c r="F177" s="123">
        <v>165.0547</v>
      </c>
      <c r="G177" s="123">
        <v>1.96462</v>
      </c>
      <c r="H177" s="123" t="s">
        <v>3961</v>
      </c>
      <c r="I177" s="123">
        <v>540781.30000000005</v>
      </c>
      <c r="J177" s="123">
        <v>648505.9</v>
      </c>
      <c r="K177" s="123">
        <v>637154.19999999995</v>
      </c>
      <c r="L177" s="123">
        <v>670040.19999999995</v>
      </c>
      <c r="M177" s="123">
        <v>697012.2</v>
      </c>
      <c r="N177" s="123">
        <v>557437.9</v>
      </c>
      <c r="O177" s="134">
        <v>32991.230000000003</v>
      </c>
      <c r="P177" s="134">
        <v>6450.02</v>
      </c>
      <c r="Q177" s="134">
        <v>5588.134</v>
      </c>
      <c r="R177" s="134">
        <v>16428.7</v>
      </c>
      <c r="S177" s="134">
        <v>41261.230000000003</v>
      </c>
      <c r="T177" s="130">
        <v>668842.9</v>
      </c>
      <c r="U177" s="130">
        <v>742888.7</v>
      </c>
      <c r="V177" s="130">
        <v>696824.7</v>
      </c>
      <c r="W177" s="20">
        <f t="shared" si="14"/>
        <v>30528.044892961374</v>
      </c>
      <c r="X177" s="21">
        <f t="shared" si="15"/>
        <v>702852.1</v>
      </c>
      <c r="Y177" s="22">
        <f t="shared" si="16"/>
        <v>4.3434521847429033E-2</v>
      </c>
      <c r="Z177" s="23">
        <f t="shared" si="17"/>
        <v>637154.19999999995</v>
      </c>
      <c r="AA177" s="24">
        <f t="shared" si="18"/>
        <v>670040.19999999995</v>
      </c>
      <c r="AB177" s="25">
        <f t="shared" si="19"/>
        <v>1.0516138793403544</v>
      </c>
      <c r="AC177" s="26">
        <f t="shared" si="20"/>
        <v>0.58252949542428045</v>
      </c>
    </row>
    <row r="178" spans="1:29" ht="15.45" thickBot="1" x14ac:dyDescent="0.5">
      <c r="A178" s="16">
        <v>176</v>
      </c>
      <c r="B178" s="121" t="s">
        <v>4238</v>
      </c>
      <c r="C178" s="122" t="s">
        <v>4239</v>
      </c>
      <c r="D178" s="123" t="s">
        <v>4240</v>
      </c>
      <c r="E178" s="123">
        <v>176.066</v>
      </c>
      <c r="F178" s="123">
        <v>176.066</v>
      </c>
      <c r="G178" s="123">
        <v>0.66724399999999995</v>
      </c>
      <c r="H178" s="123" t="s">
        <v>3908</v>
      </c>
      <c r="I178" s="123">
        <v>1791149</v>
      </c>
      <c r="J178" s="123">
        <v>1550558</v>
      </c>
      <c r="K178" s="123">
        <v>2653608</v>
      </c>
      <c r="L178" s="123">
        <v>2300480</v>
      </c>
      <c r="M178" s="123">
        <v>3228327</v>
      </c>
      <c r="N178" s="123">
        <v>3067912</v>
      </c>
      <c r="O178" s="134">
        <v>183720.8</v>
      </c>
      <c r="P178" s="134">
        <v>199618.1</v>
      </c>
      <c r="Q178" s="134">
        <v>171168.3</v>
      </c>
      <c r="R178" s="134">
        <v>233381.9</v>
      </c>
      <c r="S178" s="134">
        <v>45930.16</v>
      </c>
      <c r="T178" s="130">
        <v>3300637</v>
      </c>
      <c r="U178" s="130">
        <v>2153115</v>
      </c>
      <c r="V178" s="130">
        <v>232509.2</v>
      </c>
      <c r="W178" s="20">
        <f t="shared" si="14"/>
        <v>1265742.7146238633</v>
      </c>
      <c r="X178" s="21">
        <f t="shared" si="15"/>
        <v>1895420.4000000001</v>
      </c>
      <c r="Y178" s="22">
        <f t="shared" si="16"/>
        <v>0.66778996080440167</v>
      </c>
      <c r="Z178" s="23">
        <f t="shared" si="17"/>
        <v>1791149</v>
      </c>
      <c r="AA178" s="24">
        <f t="shared" si="18"/>
        <v>3067912</v>
      </c>
      <c r="AB178" s="25">
        <f t="shared" si="19"/>
        <v>1.71281786160727</v>
      </c>
      <c r="AC178" s="26">
        <f t="shared" si="20"/>
        <v>0.12042341049950522</v>
      </c>
    </row>
    <row r="179" spans="1:29" ht="15.45" thickBot="1" x14ac:dyDescent="0.5">
      <c r="A179" s="16">
        <v>177</v>
      </c>
      <c r="B179" s="118" t="s">
        <v>4241</v>
      </c>
      <c r="C179" s="119" t="s">
        <v>4242</v>
      </c>
      <c r="D179" s="120" t="s">
        <v>4243</v>
      </c>
      <c r="E179" s="120">
        <v>183.13820000000001</v>
      </c>
      <c r="F179" s="120">
        <v>183.13820000000001</v>
      </c>
      <c r="G179" s="120">
        <v>1.7740149999999999</v>
      </c>
      <c r="H179" s="120" t="s">
        <v>3961</v>
      </c>
      <c r="I179" s="120">
        <v>59509.83</v>
      </c>
      <c r="J179" s="120">
        <v>71448.990000000005</v>
      </c>
      <c r="K179" s="120">
        <v>46075.86</v>
      </c>
      <c r="L179" s="120">
        <v>151319.29999999999</v>
      </c>
      <c r="M179" s="120">
        <v>148185.20000000001</v>
      </c>
      <c r="N179" s="120">
        <v>160670.70000000001</v>
      </c>
      <c r="O179" s="134">
        <v>3348.098</v>
      </c>
      <c r="P179" s="134">
        <v>3093.2689999999998</v>
      </c>
      <c r="Q179" s="134">
        <v>2026.662</v>
      </c>
      <c r="R179" s="134">
        <v>2851.7510000000002</v>
      </c>
      <c r="S179" s="134">
        <v>6167.1049999999996</v>
      </c>
      <c r="T179" s="130">
        <v>122100.7</v>
      </c>
      <c r="U179" s="130">
        <v>93695.91</v>
      </c>
      <c r="V179" s="130">
        <v>112622.1</v>
      </c>
      <c r="W179" s="20">
        <f t="shared" si="14"/>
        <v>11808.07925306622</v>
      </c>
      <c r="X179" s="21">
        <f t="shared" si="15"/>
        <v>109472.90333333332</v>
      </c>
      <c r="Y179" s="22">
        <f t="shared" si="16"/>
        <v>0.10786303179620511</v>
      </c>
      <c r="Z179" s="23">
        <f t="shared" si="17"/>
        <v>59509.83</v>
      </c>
      <c r="AA179" s="24">
        <f t="shared" si="18"/>
        <v>151319.29999999999</v>
      </c>
      <c r="AB179" s="25">
        <f t="shared" si="19"/>
        <v>2.5427614227767075</v>
      </c>
      <c r="AC179" s="26">
        <f t="shared" si="20"/>
        <v>3.3042024782494372E-4</v>
      </c>
    </row>
    <row r="180" spans="1:29" x14ac:dyDescent="0.45">
      <c r="H180" s="6" t="s">
        <v>4244</v>
      </c>
      <c r="I180" s="6">
        <f>MIN(I3:V179)</f>
        <v>0</v>
      </c>
    </row>
    <row r="181" spans="1:29" x14ac:dyDescent="0.45">
      <c r="H181" s="6" t="s">
        <v>4245</v>
      </c>
      <c r="I181" s="6">
        <f>MAX(I3:V179)</f>
        <v>307355300</v>
      </c>
    </row>
  </sheetData>
  <mergeCells count="5">
    <mergeCell ref="I1:K1"/>
    <mergeCell ref="L1:N1"/>
    <mergeCell ref="O1:S1"/>
    <mergeCell ref="T1:V1"/>
    <mergeCell ref="W1:Y1"/>
  </mergeCells>
  <conditionalFormatting sqref="AC3:AC179">
    <cfRule type="cellIs" dxfId="95" priority="20" operator="lessThanOrEqual">
      <formula>0.0001</formula>
    </cfRule>
    <cfRule type="cellIs" dxfId="94" priority="21" operator="lessThanOrEqual">
      <formula>0.001</formula>
    </cfRule>
    <cfRule type="cellIs" dxfId="93" priority="22" operator="lessThanOrEqual">
      <formula>0.01</formula>
    </cfRule>
    <cfRule type="cellIs" dxfId="92" priority="23" operator="lessThanOrEqual">
      <formula>0.05</formula>
    </cfRule>
    <cfRule type="cellIs" dxfId="91" priority="24" operator="greaterThan">
      <formula>0.05</formula>
    </cfRule>
  </conditionalFormatting>
  <conditionalFormatting sqref="B101">
    <cfRule type="duplicateValues" dxfId="90" priority="19"/>
  </conditionalFormatting>
  <conditionalFormatting sqref="B36">
    <cfRule type="duplicateValues" dxfId="89" priority="17"/>
  </conditionalFormatting>
  <conditionalFormatting sqref="B36">
    <cfRule type="duplicateValues" dxfId="88" priority="18"/>
  </conditionalFormatting>
  <conditionalFormatting sqref="B23">
    <cfRule type="duplicateValues" dxfId="87" priority="15"/>
  </conditionalFormatting>
  <conditionalFormatting sqref="B23">
    <cfRule type="duplicateValues" dxfId="86" priority="16"/>
  </conditionalFormatting>
  <conditionalFormatting sqref="B24">
    <cfRule type="duplicateValues" dxfId="85" priority="13"/>
  </conditionalFormatting>
  <conditionalFormatting sqref="B24">
    <cfRule type="duplicateValues" dxfId="84" priority="14"/>
  </conditionalFormatting>
  <conditionalFormatting sqref="B29">
    <cfRule type="duplicateValues" dxfId="83" priority="12"/>
  </conditionalFormatting>
  <conditionalFormatting sqref="B67">
    <cfRule type="duplicateValues" dxfId="82" priority="10"/>
  </conditionalFormatting>
  <conditionalFormatting sqref="B67">
    <cfRule type="duplicateValues" dxfId="81" priority="11"/>
  </conditionalFormatting>
  <conditionalFormatting sqref="B125">
    <cfRule type="duplicateValues" dxfId="80" priority="6"/>
  </conditionalFormatting>
  <conditionalFormatting sqref="B125">
    <cfRule type="duplicateValues" dxfId="79" priority="7"/>
  </conditionalFormatting>
  <conditionalFormatting sqref="B117">
    <cfRule type="duplicateValues" dxfId="78" priority="5"/>
  </conditionalFormatting>
  <conditionalFormatting sqref="B130">
    <cfRule type="duplicateValues" dxfId="77" priority="8"/>
  </conditionalFormatting>
  <conditionalFormatting sqref="B113">
    <cfRule type="duplicateValues" dxfId="76" priority="9"/>
  </conditionalFormatting>
  <conditionalFormatting sqref="B145 B136">
    <cfRule type="duplicateValues" dxfId="75" priority="3"/>
  </conditionalFormatting>
  <conditionalFormatting sqref="B135">
    <cfRule type="duplicateValues" dxfId="74" priority="1"/>
  </conditionalFormatting>
  <conditionalFormatting sqref="B135">
    <cfRule type="duplicateValues" dxfId="73" priority="2"/>
  </conditionalFormatting>
  <conditionalFormatting sqref="B148">
    <cfRule type="duplicateValues" dxfId="72" priority="4"/>
  </conditionalFormatting>
  <conditionalFormatting sqref="B165:B179">
    <cfRule type="duplicateValues" dxfId="71" priority="25"/>
  </conditionalFormatting>
  <conditionalFormatting sqref="B164">
    <cfRule type="duplicateValues" dxfId="70" priority="26"/>
  </conditionalFormatting>
  <conditionalFormatting sqref="B152:B163">
    <cfRule type="duplicateValues" dxfId="69" priority="27"/>
  </conditionalFormatting>
  <conditionalFormatting sqref="B149:B150 B87 B94:B97 B89:B91 B3:B22 B83:B85 B27 B37:B40 B30:B35 B44:B66 B68:B80">
    <cfRule type="duplicateValues" dxfId="68" priority="28"/>
  </conditionalFormatting>
  <conditionalFormatting sqref="B149:B151 B94:B100 B3:B22 B25:B28 B37:B66 B30:B35 B68:B91">
    <cfRule type="duplicateValues" dxfId="67" priority="29"/>
  </conditionalFormatting>
  <conditionalFormatting sqref="B137">
    <cfRule type="duplicateValues" dxfId="66" priority="30"/>
  </conditionalFormatting>
  <conditionalFormatting sqref="B146:B147 B138:B144">
    <cfRule type="duplicateValues" dxfId="65" priority="31"/>
  </conditionalFormatting>
  <conditionalFormatting sqref="B138:B144">
    <cfRule type="duplicateValues" dxfId="64" priority="32"/>
  </conditionalFormatting>
  <conditionalFormatting sqref="B133:B134">
    <cfRule type="duplicateValues" dxfId="63" priority="33"/>
  </conditionalFormatting>
  <conditionalFormatting sqref="B126:B129 B131:B132 B124 B107:B112 B114:B116 B118:B119">
    <cfRule type="duplicateValues" dxfId="62" priority="34"/>
  </conditionalFormatting>
  <conditionalFormatting sqref="B126:B129">
    <cfRule type="duplicateValues" dxfId="61" priority="35"/>
  </conditionalFormatting>
  <conditionalFormatting sqref="B120:B123">
    <cfRule type="duplicateValues" dxfId="60" priority="36"/>
  </conditionalFormatting>
  <conditionalFormatting sqref="B106">
    <cfRule type="duplicateValues" dxfId="59" priority="37"/>
  </conditionalFormatting>
  <conditionalFormatting sqref="B105">
    <cfRule type="duplicateValues" dxfId="58" priority="38"/>
  </conditionalFormatting>
  <conditionalFormatting sqref="B104">
    <cfRule type="duplicateValues" dxfId="57" priority="39"/>
  </conditionalFormatting>
  <conditionalFormatting sqref="B102:B103">
    <cfRule type="duplicateValues" dxfId="56" priority="40"/>
  </conditionalFormatting>
  <conditionalFormatting sqref="B92">
    <cfRule type="duplicateValues" dxfId="55" priority="41"/>
  </conditionalFormatting>
  <conditionalFormatting sqref="B93">
    <cfRule type="duplicateValues" dxfId="54" priority="4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EBCCD-882E-4723-B2CE-AA4705B6F5F9}">
  <dimension ref="A1:AL635"/>
  <sheetViews>
    <sheetView tabSelected="1" topLeftCell="A40" zoomScale="60" zoomScaleNormal="60" workbookViewId="0">
      <selection activeCell="B20" sqref="B20"/>
    </sheetView>
  </sheetViews>
  <sheetFormatPr defaultColWidth="9.15234375" defaultRowHeight="15" x14ac:dyDescent="0.45"/>
  <cols>
    <col min="1" max="1" width="5.15234375" style="4" customWidth="1"/>
    <col min="2" max="2" width="40.3828125" style="4" customWidth="1"/>
    <col min="3" max="3" width="17" style="4" bestFit="1" customWidth="1"/>
    <col min="4" max="4" width="45.3828125" style="4" customWidth="1"/>
    <col min="5" max="5" width="9.15234375" style="5"/>
    <col min="6" max="7" width="11" style="5" customWidth="1"/>
    <col min="8" max="10" width="11" style="6" customWidth="1"/>
    <col min="11" max="14" width="12.84375" style="124" bestFit="1" customWidth="1"/>
    <col min="15" max="19" width="11.53515625" style="4" bestFit="1" customWidth="1"/>
    <col min="20" max="22" width="12.84375" style="4" bestFit="1" customWidth="1"/>
    <col min="23" max="34" width="9.15234375" style="4"/>
    <col min="35" max="35" width="11.84375" style="4" bestFit="1" customWidth="1"/>
    <col min="36" max="16384" width="9.15234375" style="4"/>
  </cols>
  <sheetData>
    <row r="1" spans="1:38" ht="15.45" thickBot="1" x14ac:dyDescent="0.5">
      <c r="A1" s="2" t="s">
        <v>4865</v>
      </c>
      <c r="B1" s="3"/>
      <c r="I1" s="211" t="s">
        <v>3871</v>
      </c>
      <c r="J1" s="212"/>
      <c r="K1" s="212"/>
      <c r="L1" s="213" t="s">
        <v>3872</v>
      </c>
      <c r="M1" s="214"/>
      <c r="N1" s="214"/>
      <c r="O1" s="203" t="s">
        <v>3873</v>
      </c>
      <c r="P1" s="204"/>
      <c r="Q1" s="204"/>
      <c r="R1" s="204"/>
      <c r="S1" s="204"/>
      <c r="T1" s="204"/>
      <c r="U1" s="215"/>
      <c r="V1" s="216" t="s">
        <v>3874</v>
      </c>
      <c r="W1" s="217"/>
      <c r="X1" s="217"/>
      <c r="Y1" s="218" t="s">
        <v>3875</v>
      </c>
      <c r="Z1" s="219"/>
      <c r="AA1" s="219"/>
    </row>
    <row r="2" spans="1:38" s="15" customFormat="1" ht="44.15" thickBot="1" x14ac:dyDescent="0.45">
      <c r="A2" s="8" t="s">
        <v>3876</v>
      </c>
      <c r="B2" s="9" t="s">
        <v>3877</v>
      </c>
      <c r="C2" s="8" t="s">
        <v>3878</v>
      </c>
      <c r="D2" s="8" t="s">
        <v>3879</v>
      </c>
      <c r="E2" s="8" t="s">
        <v>3880</v>
      </c>
      <c r="F2" s="8" t="s">
        <v>3881</v>
      </c>
      <c r="G2" s="8" t="s">
        <v>3882</v>
      </c>
      <c r="H2" s="8" t="s">
        <v>3883</v>
      </c>
      <c r="I2" s="136">
        <v>47</v>
      </c>
      <c r="J2" s="136">
        <v>48</v>
      </c>
      <c r="K2" s="136">
        <v>49</v>
      </c>
      <c r="L2" s="137">
        <v>50</v>
      </c>
      <c r="M2" s="137">
        <v>51</v>
      </c>
      <c r="N2" s="137">
        <v>52</v>
      </c>
      <c r="O2" s="135" t="s">
        <v>4247</v>
      </c>
      <c r="P2" s="135" t="s">
        <v>4248</v>
      </c>
      <c r="Q2" s="135" t="s">
        <v>4249</v>
      </c>
      <c r="R2" s="135" t="s">
        <v>4250</v>
      </c>
      <c r="S2" s="135" t="s">
        <v>4251</v>
      </c>
      <c r="T2" s="193" t="s">
        <v>4252</v>
      </c>
      <c r="U2" s="193" t="s">
        <v>4253</v>
      </c>
      <c r="V2" s="192" t="s">
        <v>4254</v>
      </c>
      <c r="W2" s="192" t="s">
        <v>4255</v>
      </c>
      <c r="X2" s="192" t="s">
        <v>4256</v>
      </c>
      <c r="Y2" s="189" t="s">
        <v>3898</v>
      </c>
      <c r="Z2" s="190" t="s">
        <v>3899</v>
      </c>
      <c r="AA2" s="191" t="s">
        <v>3900</v>
      </c>
      <c r="AB2" s="195" t="s">
        <v>3901</v>
      </c>
      <c r="AC2" s="196" t="s">
        <v>3902</v>
      </c>
      <c r="AD2" s="196" t="s">
        <v>3903</v>
      </c>
      <c r="AE2" s="197" t="s">
        <v>3904</v>
      </c>
    </row>
    <row r="3" spans="1:38" s="15" customFormat="1" ht="15.45" thickBot="1" x14ac:dyDescent="0.5">
      <c r="A3" s="220">
        <v>1</v>
      </c>
      <c r="B3" s="82" t="s">
        <v>4257</v>
      </c>
      <c r="C3" s="83" t="s">
        <v>4258</v>
      </c>
      <c r="D3" s="84" t="s">
        <v>4090</v>
      </c>
      <c r="E3" s="138">
        <v>202.1079</v>
      </c>
      <c r="F3" s="138">
        <v>202.108</v>
      </c>
      <c r="G3" s="138">
        <v>1.4412309999999999</v>
      </c>
      <c r="H3" s="138" t="s">
        <v>3961</v>
      </c>
      <c r="I3" s="139">
        <v>16043.82</v>
      </c>
      <c r="J3" s="139">
        <v>23604.32</v>
      </c>
      <c r="K3" s="139">
        <v>58512.57</v>
      </c>
      <c r="L3" s="140">
        <v>70341.06</v>
      </c>
      <c r="M3" s="140">
        <v>31961.14</v>
      </c>
      <c r="N3" s="140">
        <v>26283.15</v>
      </c>
      <c r="O3" s="194">
        <v>4624.9629999999997</v>
      </c>
      <c r="P3" s="194">
        <v>3989.2959999999998</v>
      </c>
      <c r="Q3" s="194">
        <v>4086.4520000000002</v>
      </c>
      <c r="R3" s="194">
        <v>3955.549</v>
      </c>
      <c r="S3" s="194">
        <v>1951.66</v>
      </c>
      <c r="T3" s="194">
        <v>3218.0450000000001</v>
      </c>
      <c r="U3" s="194">
        <v>3185.8939999999998</v>
      </c>
      <c r="V3" s="141">
        <v>34697.919999999998</v>
      </c>
      <c r="W3" s="141">
        <v>36123.79</v>
      </c>
      <c r="X3" s="141">
        <v>34688.050000000003</v>
      </c>
      <c r="Y3" s="187">
        <f>_xlfn.STDEV.P(V3:X3)</f>
        <v>674.49998117123778</v>
      </c>
      <c r="Z3" s="187">
        <f>AVERAGE(V3:X3)</f>
        <v>35169.919999999998</v>
      </c>
      <c r="AA3" s="188">
        <f>Y3/Z3</f>
        <v>1.9178320029480812E-2</v>
      </c>
      <c r="AB3" s="143">
        <f>MEDIAN(I3:K3)</f>
        <v>23604.32</v>
      </c>
      <c r="AC3" s="142">
        <f>MEDIAN(L3:N3)</f>
        <v>31961.14</v>
      </c>
      <c r="AD3" s="144">
        <f>AC3/AB3</f>
        <v>1.3540377354653725</v>
      </c>
      <c r="AE3" s="145">
        <f>_xlfn.T.TEST(I3:K3,L3:N3,2,2)</f>
        <v>0.6225024893320299</v>
      </c>
      <c r="AH3" t="s">
        <v>3910</v>
      </c>
      <c r="AI3" t="s">
        <v>3911</v>
      </c>
      <c r="AJ3"/>
      <c r="AK3"/>
      <c r="AL3" s="146"/>
    </row>
    <row r="4" spans="1:38" s="15" customFormat="1" ht="15.45" thickBot="1" x14ac:dyDescent="0.5">
      <c r="A4" s="220">
        <v>2</v>
      </c>
      <c r="B4" s="82" t="s">
        <v>4091</v>
      </c>
      <c r="C4" s="83" t="s">
        <v>4092</v>
      </c>
      <c r="D4" s="84" t="s">
        <v>4090</v>
      </c>
      <c r="E4" s="138">
        <v>258.17169999999999</v>
      </c>
      <c r="F4" s="138">
        <v>258.17169999999999</v>
      </c>
      <c r="G4" s="138">
        <v>1.500292</v>
      </c>
      <c r="H4" s="138" t="s">
        <v>3961</v>
      </c>
      <c r="I4" s="139">
        <v>29417.1</v>
      </c>
      <c r="J4" s="139">
        <v>16244.31</v>
      </c>
      <c r="K4" s="139">
        <v>25716.799999999999</v>
      </c>
      <c r="L4" s="140">
        <v>29252.52</v>
      </c>
      <c r="M4" s="140">
        <v>43347.54</v>
      </c>
      <c r="N4" s="140">
        <v>82149.52</v>
      </c>
      <c r="O4" s="194">
        <v>0</v>
      </c>
      <c r="P4" s="194">
        <v>225.74289999999999</v>
      </c>
      <c r="Q4" s="194">
        <v>402.49189999999999</v>
      </c>
      <c r="R4" s="194">
        <v>0</v>
      </c>
      <c r="S4" s="194">
        <v>0</v>
      </c>
      <c r="T4" s="194">
        <v>212.37700000000001</v>
      </c>
      <c r="U4" s="194">
        <v>306.88920000000002</v>
      </c>
      <c r="V4" s="141">
        <v>26875.02</v>
      </c>
      <c r="W4" s="141">
        <v>34544.46</v>
      </c>
      <c r="X4" s="141">
        <v>30825.439999999999</v>
      </c>
      <c r="Y4" s="187">
        <f t="shared" ref="Y4:Y67" si="0">_xlfn.STDEV.P(V4:X4)</f>
        <v>3131.5107793452594</v>
      </c>
      <c r="Z4" s="187">
        <f t="shared" ref="Z4:Z67" si="1">AVERAGE(V4:X4)</f>
        <v>30748.306666666667</v>
      </c>
      <c r="AA4" s="188">
        <f t="shared" ref="AA4:AA67" si="2">Y4/Z4</f>
        <v>0.10184335720639985</v>
      </c>
      <c r="AB4" s="143">
        <f t="shared" ref="AB4:AB67" si="3">MEDIAN(I4:K4)</f>
        <v>25716.799999999999</v>
      </c>
      <c r="AC4" s="142">
        <f t="shared" ref="AC4:AC67" si="4">MEDIAN(L4:N4)</f>
        <v>43347.54</v>
      </c>
      <c r="AD4" s="144">
        <f t="shared" ref="AD4:AD67" si="5">AC4/AB4</f>
        <v>1.6855728550986127</v>
      </c>
      <c r="AE4" s="145">
        <f t="shared" ref="AE4:AE67" si="6">_xlfn.T.TEST(I4:K4,L4:N4,2,2)</f>
        <v>0.16330061360020945</v>
      </c>
      <c r="AG4" s="147"/>
      <c r="AH4" t="s">
        <v>3914</v>
      </c>
      <c r="AI4" t="s">
        <v>3915</v>
      </c>
    </row>
    <row r="5" spans="1:38" s="15" customFormat="1" ht="15.45" thickBot="1" x14ac:dyDescent="0.5">
      <c r="A5" s="220">
        <v>3</v>
      </c>
      <c r="B5" s="82" t="s">
        <v>4093</v>
      </c>
      <c r="C5" s="83" t="s">
        <v>4094</v>
      </c>
      <c r="D5" s="84" t="s">
        <v>4090</v>
      </c>
      <c r="E5" s="138">
        <v>284.18709999999999</v>
      </c>
      <c r="F5" s="138">
        <v>284.18700000000001</v>
      </c>
      <c r="G5" s="138">
        <v>1.53582</v>
      </c>
      <c r="H5" s="138" t="s">
        <v>3961</v>
      </c>
      <c r="I5" s="139">
        <v>3084.8</v>
      </c>
      <c r="J5" s="139">
        <v>0</v>
      </c>
      <c r="K5" s="139">
        <v>1266.8209999999999</v>
      </c>
      <c r="L5" s="140">
        <v>5222.4840000000004</v>
      </c>
      <c r="M5" s="140">
        <v>22494.04</v>
      </c>
      <c r="N5" s="140">
        <v>43962.28</v>
      </c>
      <c r="O5" s="194">
        <v>0</v>
      </c>
      <c r="P5" s="194">
        <v>0</v>
      </c>
      <c r="Q5" s="194">
        <v>224.05600000000001</v>
      </c>
      <c r="R5" s="194">
        <v>0</v>
      </c>
      <c r="S5" s="194">
        <v>276.96190000000001</v>
      </c>
      <c r="T5" s="194">
        <v>0</v>
      </c>
      <c r="U5" s="194">
        <v>0</v>
      </c>
      <c r="V5" s="141">
        <v>15225.6</v>
      </c>
      <c r="W5" s="141">
        <v>11355.08</v>
      </c>
      <c r="X5" s="141">
        <v>7299.6459999999997</v>
      </c>
      <c r="Y5" s="187">
        <f t="shared" si="0"/>
        <v>3236.050693341293</v>
      </c>
      <c r="Z5" s="187">
        <f t="shared" si="1"/>
        <v>11293.442000000001</v>
      </c>
      <c r="AA5" s="188">
        <f t="shared" si="2"/>
        <v>0.28654246361218244</v>
      </c>
      <c r="AB5" s="143">
        <f t="shared" si="3"/>
        <v>1266.8209999999999</v>
      </c>
      <c r="AC5" s="142">
        <f t="shared" si="4"/>
        <v>22494.04</v>
      </c>
      <c r="AD5" s="144">
        <f t="shared" si="5"/>
        <v>17.756289167925068</v>
      </c>
      <c r="AE5" s="145">
        <f t="shared" si="6"/>
        <v>0.11657931848712663</v>
      </c>
      <c r="AG5" s="125"/>
      <c r="AH5" t="s">
        <v>3909</v>
      </c>
      <c r="AI5" t="s">
        <v>3918</v>
      </c>
    </row>
    <row r="6" spans="1:38" s="15" customFormat="1" ht="15.45" thickBot="1" x14ac:dyDescent="0.5">
      <c r="A6" s="220">
        <v>4</v>
      </c>
      <c r="B6" s="82" t="s">
        <v>4259</v>
      </c>
      <c r="C6" s="83" t="s">
        <v>4260</v>
      </c>
      <c r="D6" s="84" t="s">
        <v>4090</v>
      </c>
      <c r="E6" s="138">
        <v>286.20260000000002</v>
      </c>
      <c r="F6" s="138">
        <v>286.20260000000002</v>
      </c>
      <c r="G6" s="138">
        <v>3.6260189999999999</v>
      </c>
      <c r="H6" s="138" t="s">
        <v>3961</v>
      </c>
      <c r="I6" s="139">
        <v>112801.60000000001</v>
      </c>
      <c r="J6" s="139">
        <v>44968.29</v>
      </c>
      <c r="K6" s="139">
        <v>68663.41</v>
      </c>
      <c r="L6" s="140">
        <v>73523.34</v>
      </c>
      <c r="M6" s="140">
        <v>618217.69999999995</v>
      </c>
      <c r="N6" s="140">
        <v>1630193</v>
      </c>
      <c r="O6" s="194">
        <v>1320.5809999999999</v>
      </c>
      <c r="P6" s="194">
        <v>593.57280000000003</v>
      </c>
      <c r="Q6" s="194">
        <v>931.16049999999996</v>
      </c>
      <c r="R6" s="194">
        <v>1130.855</v>
      </c>
      <c r="S6" s="194">
        <v>282.87099999999998</v>
      </c>
      <c r="T6" s="194">
        <v>543.40390000000002</v>
      </c>
      <c r="U6" s="194">
        <v>662.70979999999997</v>
      </c>
      <c r="V6" s="141">
        <v>388459.8</v>
      </c>
      <c r="W6" s="141">
        <v>415298.1</v>
      </c>
      <c r="X6" s="141">
        <v>411893.2</v>
      </c>
      <c r="Y6" s="187">
        <f t="shared" si="0"/>
        <v>11930.408982744708</v>
      </c>
      <c r="Z6" s="187">
        <f t="shared" si="1"/>
        <v>405217.03333333327</v>
      </c>
      <c r="AA6" s="188">
        <f t="shared" si="2"/>
        <v>2.944202242587049E-2</v>
      </c>
      <c r="AB6" s="143">
        <f t="shared" si="3"/>
        <v>68663.41</v>
      </c>
      <c r="AC6" s="142">
        <f t="shared" si="4"/>
        <v>618217.69999999995</v>
      </c>
      <c r="AD6" s="144">
        <f t="shared" si="5"/>
        <v>9.0035974036244326</v>
      </c>
      <c r="AE6" s="145">
        <f t="shared" si="6"/>
        <v>0.20073263221994087</v>
      </c>
      <c r="AG6" s="126"/>
      <c r="AH6" t="s">
        <v>3921</v>
      </c>
      <c r="AI6" t="s">
        <v>3922</v>
      </c>
    </row>
    <row r="7" spans="1:38" s="15" customFormat="1" ht="15.45" thickBot="1" x14ac:dyDescent="0.5">
      <c r="A7" s="220">
        <v>5</v>
      </c>
      <c r="B7" s="82" t="s">
        <v>4261</v>
      </c>
      <c r="C7" s="83" t="s">
        <v>4262</v>
      </c>
      <c r="D7" s="84" t="s">
        <v>4090</v>
      </c>
      <c r="E7" s="138">
        <v>340.25130000000001</v>
      </c>
      <c r="F7" s="138">
        <v>340.25130000000001</v>
      </c>
      <c r="G7" s="138">
        <v>2.6840109999999999</v>
      </c>
      <c r="H7" s="138" t="s">
        <v>3961</v>
      </c>
      <c r="I7" s="139">
        <v>1758042</v>
      </c>
      <c r="J7" s="139">
        <v>1666831</v>
      </c>
      <c r="K7" s="139">
        <v>1749123</v>
      </c>
      <c r="L7" s="140">
        <v>1632611</v>
      </c>
      <c r="M7" s="140">
        <v>1651802</v>
      </c>
      <c r="N7" s="140">
        <v>1714815</v>
      </c>
      <c r="O7" s="194">
        <v>0</v>
      </c>
      <c r="P7" s="194">
        <v>0</v>
      </c>
      <c r="Q7" s="194">
        <v>0</v>
      </c>
      <c r="R7" s="194">
        <v>0</v>
      </c>
      <c r="S7" s="194">
        <v>0</v>
      </c>
      <c r="T7" s="194">
        <v>0</v>
      </c>
      <c r="U7" s="194">
        <v>0</v>
      </c>
      <c r="V7" s="141">
        <v>1562886</v>
      </c>
      <c r="W7" s="141">
        <v>1448034</v>
      </c>
      <c r="X7" s="141">
        <v>1456013</v>
      </c>
      <c r="Y7" s="187">
        <f t="shared" si="0"/>
        <v>52362.501928596022</v>
      </c>
      <c r="Z7" s="187">
        <f t="shared" si="1"/>
        <v>1488977.6666666667</v>
      </c>
      <c r="AA7" s="188">
        <f t="shared" si="2"/>
        <v>3.5166747695966796E-2</v>
      </c>
      <c r="AB7" s="143">
        <f t="shared" si="3"/>
        <v>1749123</v>
      </c>
      <c r="AC7" s="142">
        <f t="shared" si="4"/>
        <v>1651802</v>
      </c>
      <c r="AD7" s="144">
        <f t="shared" si="5"/>
        <v>0.94436011646979656</v>
      </c>
      <c r="AE7" s="145">
        <f t="shared" si="6"/>
        <v>0.20194860728666769</v>
      </c>
      <c r="AG7" s="127"/>
      <c r="AH7" t="s">
        <v>3925</v>
      </c>
      <c r="AI7" t="s">
        <v>3926</v>
      </c>
    </row>
    <row r="8" spans="1:38" s="15" customFormat="1" ht="15.45" thickBot="1" x14ac:dyDescent="0.5">
      <c r="A8" s="220">
        <v>6</v>
      </c>
      <c r="B8" s="82" t="s">
        <v>4095</v>
      </c>
      <c r="C8" s="83" t="s">
        <v>4096</v>
      </c>
      <c r="D8" s="84" t="s">
        <v>4090</v>
      </c>
      <c r="E8" s="138">
        <v>370.29629999999997</v>
      </c>
      <c r="F8" s="138">
        <v>370.29629999999997</v>
      </c>
      <c r="G8" s="138">
        <v>9.0080340000000003</v>
      </c>
      <c r="H8" s="138" t="s">
        <v>3961</v>
      </c>
      <c r="I8" s="139">
        <v>74686.509999999995</v>
      </c>
      <c r="J8" s="139">
        <v>113039.9</v>
      </c>
      <c r="K8" s="139">
        <v>96161.66</v>
      </c>
      <c r="L8" s="140">
        <v>63644.72</v>
      </c>
      <c r="M8" s="140">
        <v>77137.38</v>
      </c>
      <c r="N8" s="140">
        <v>59940.480000000003</v>
      </c>
      <c r="O8" s="194">
        <v>0</v>
      </c>
      <c r="P8" s="194">
        <v>0</v>
      </c>
      <c r="Q8" s="194">
        <v>0</v>
      </c>
      <c r="R8" s="194">
        <v>0</v>
      </c>
      <c r="S8" s="194">
        <v>0</v>
      </c>
      <c r="T8" s="194">
        <v>0</v>
      </c>
      <c r="U8" s="194">
        <v>0</v>
      </c>
      <c r="V8" s="141">
        <v>74343.72</v>
      </c>
      <c r="W8" s="141">
        <v>71361.41</v>
      </c>
      <c r="X8" s="141">
        <v>66067.17</v>
      </c>
      <c r="Y8" s="187">
        <f t="shared" si="0"/>
        <v>3422.5466479444171</v>
      </c>
      <c r="Z8" s="187">
        <f t="shared" si="1"/>
        <v>70590.766666666663</v>
      </c>
      <c r="AA8" s="188">
        <f t="shared" si="2"/>
        <v>4.8484338810284688E-2</v>
      </c>
      <c r="AB8" s="143">
        <f t="shared" si="3"/>
        <v>96161.66</v>
      </c>
      <c r="AC8" s="142">
        <f t="shared" si="4"/>
        <v>63644.72</v>
      </c>
      <c r="AD8" s="144">
        <f t="shared" si="5"/>
        <v>0.66185130331568731</v>
      </c>
      <c r="AE8" s="145">
        <f t="shared" si="6"/>
        <v>8.6689650169658045E-2</v>
      </c>
      <c r="AG8" s="128"/>
      <c r="AH8" t="s">
        <v>3929</v>
      </c>
      <c r="AI8" t="s">
        <v>3930</v>
      </c>
    </row>
    <row r="9" spans="1:38" s="15" customFormat="1" ht="15.45" thickBot="1" x14ac:dyDescent="0.5">
      <c r="A9" s="220">
        <v>7</v>
      </c>
      <c r="B9" s="82" t="s">
        <v>4263</v>
      </c>
      <c r="C9" s="83" t="s">
        <v>4264</v>
      </c>
      <c r="D9" s="84" t="s">
        <v>4090</v>
      </c>
      <c r="E9" s="138">
        <v>368.2801</v>
      </c>
      <c r="F9" s="138">
        <v>368.2801</v>
      </c>
      <c r="G9" s="138">
        <v>6.5942109999999996</v>
      </c>
      <c r="H9" s="138" t="s">
        <v>3961</v>
      </c>
      <c r="I9" s="139">
        <v>17219.7</v>
      </c>
      <c r="J9" s="139">
        <v>23373.79</v>
      </c>
      <c r="K9" s="139">
        <v>24327.16</v>
      </c>
      <c r="L9" s="140">
        <v>25429.03</v>
      </c>
      <c r="M9" s="140">
        <v>21878.33</v>
      </c>
      <c r="N9" s="140">
        <v>15451.55</v>
      </c>
      <c r="O9" s="194">
        <v>0</v>
      </c>
      <c r="P9" s="194">
        <v>0</v>
      </c>
      <c r="Q9" s="194">
        <v>0</v>
      </c>
      <c r="R9" s="194">
        <v>0</v>
      </c>
      <c r="S9" s="194">
        <v>0</v>
      </c>
      <c r="T9" s="194">
        <v>0</v>
      </c>
      <c r="U9" s="194">
        <v>0</v>
      </c>
      <c r="V9" s="141">
        <v>18534.37</v>
      </c>
      <c r="W9" s="141">
        <v>22158.19</v>
      </c>
      <c r="X9" s="141">
        <v>15694.18</v>
      </c>
      <c r="Y9" s="187">
        <f t="shared" si="0"/>
        <v>2645.3770138488735</v>
      </c>
      <c r="Z9" s="187">
        <f t="shared" si="1"/>
        <v>18795.579999999998</v>
      </c>
      <c r="AA9" s="188">
        <f t="shared" si="2"/>
        <v>0.14074463325148112</v>
      </c>
      <c r="AB9" s="143">
        <f t="shared" si="3"/>
        <v>23373.79</v>
      </c>
      <c r="AC9" s="142">
        <f t="shared" si="4"/>
        <v>21878.33</v>
      </c>
      <c r="AD9" s="144">
        <f t="shared" si="5"/>
        <v>0.93601978968750899</v>
      </c>
      <c r="AE9" s="145">
        <f t="shared" si="6"/>
        <v>0.85400771978430712</v>
      </c>
      <c r="AG9"/>
      <c r="AH9"/>
      <c r="AI9"/>
    </row>
    <row r="10" spans="1:38" s="15" customFormat="1" ht="15.45" thickBot="1" x14ac:dyDescent="0.5">
      <c r="A10" s="220">
        <v>8</v>
      </c>
      <c r="B10" s="82" t="s">
        <v>4265</v>
      </c>
      <c r="C10" s="83" t="s">
        <v>4266</v>
      </c>
      <c r="D10" s="84" t="s">
        <v>4090</v>
      </c>
      <c r="E10" s="138">
        <v>398.3356</v>
      </c>
      <c r="F10" s="138">
        <v>398.3356</v>
      </c>
      <c r="G10" s="138">
        <v>10.913869999999999</v>
      </c>
      <c r="H10" s="138" t="s">
        <v>3961</v>
      </c>
      <c r="I10" s="139">
        <v>156770</v>
      </c>
      <c r="J10" s="139">
        <v>138684.9</v>
      </c>
      <c r="K10" s="139">
        <v>407820.3</v>
      </c>
      <c r="L10" s="140">
        <v>202664.7</v>
      </c>
      <c r="M10" s="140">
        <v>173387.6</v>
      </c>
      <c r="N10" s="140">
        <v>93898.26</v>
      </c>
      <c r="O10" s="194">
        <v>38455.75</v>
      </c>
      <c r="P10" s="194">
        <v>43342.05</v>
      </c>
      <c r="Q10" s="194">
        <v>38672.53</v>
      </c>
      <c r="R10" s="194">
        <v>41134.07</v>
      </c>
      <c r="S10" s="194">
        <v>71917.95</v>
      </c>
      <c r="T10" s="194">
        <v>54594.52</v>
      </c>
      <c r="U10" s="194">
        <v>56776.639999999999</v>
      </c>
      <c r="V10" s="141">
        <v>240371.7</v>
      </c>
      <c r="W10" s="141">
        <v>187529.9</v>
      </c>
      <c r="X10" s="141">
        <v>170071.2</v>
      </c>
      <c r="Y10" s="187">
        <f t="shared" si="0"/>
        <v>29887.23683964257</v>
      </c>
      <c r="Z10" s="187">
        <f t="shared" si="1"/>
        <v>199324.26666666669</v>
      </c>
      <c r="AA10" s="188">
        <f t="shared" si="2"/>
        <v>0.14994279090775986</v>
      </c>
      <c r="AB10" s="143">
        <f t="shared" si="3"/>
        <v>156770</v>
      </c>
      <c r="AC10" s="142">
        <f t="shared" si="4"/>
        <v>173387.6</v>
      </c>
      <c r="AD10" s="144">
        <f t="shared" si="5"/>
        <v>1.105999872424571</v>
      </c>
      <c r="AE10" s="145">
        <f t="shared" si="6"/>
        <v>0.44884028057805014</v>
      </c>
    </row>
    <row r="11" spans="1:38" s="15" customFormat="1" ht="15.45" thickBot="1" x14ac:dyDescent="0.5">
      <c r="A11" s="220">
        <v>9</v>
      </c>
      <c r="B11" s="82" t="s">
        <v>4267</v>
      </c>
      <c r="C11" s="83" t="s">
        <v>4268</v>
      </c>
      <c r="D11" s="84" t="s">
        <v>4090</v>
      </c>
      <c r="E11" s="138">
        <v>426.36709999999999</v>
      </c>
      <c r="F11" s="138">
        <v>426.36709999999999</v>
      </c>
      <c r="G11" s="138">
        <v>11.78579</v>
      </c>
      <c r="H11" s="138" t="s">
        <v>3961</v>
      </c>
      <c r="I11" s="139">
        <v>233755.1</v>
      </c>
      <c r="J11" s="139">
        <v>169821.1</v>
      </c>
      <c r="K11" s="139">
        <v>442768.8</v>
      </c>
      <c r="L11" s="140">
        <v>212079.2</v>
      </c>
      <c r="M11" s="140">
        <v>177394.8</v>
      </c>
      <c r="N11" s="140">
        <v>121827.2</v>
      </c>
      <c r="O11" s="194">
        <v>55283</v>
      </c>
      <c r="P11" s="194">
        <v>72744.27</v>
      </c>
      <c r="Q11" s="194">
        <v>75167.839999999997</v>
      </c>
      <c r="R11" s="194">
        <v>75415.11</v>
      </c>
      <c r="S11" s="194">
        <v>72667.289999999994</v>
      </c>
      <c r="T11" s="194">
        <v>72946.34</v>
      </c>
      <c r="U11" s="194">
        <v>82017.440000000002</v>
      </c>
      <c r="V11" s="141">
        <v>237100.2</v>
      </c>
      <c r="W11" s="141">
        <v>225630</v>
      </c>
      <c r="X11" s="141">
        <v>212328.2</v>
      </c>
      <c r="Y11" s="187">
        <f t="shared" si="0"/>
        <v>10122.336990153124</v>
      </c>
      <c r="Z11" s="187">
        <f t="shared" si="1"/>
        <v>225019.46666666667</v>
      </c>
      <c r="AA11" s="188">
        <f t="shared" si="2"/>
        <v>4.4984272428073437E-2</v>
      </c>
      <c r="AB11" s="143">
        <f t="shared" si="3"/>
        <v>233755.1</v>
      </c>
      <c r="AC11" s="142">
        <f t="shared" si="4"/>
        <v>177394.8</v>
      </c>
      <c r="AD11" s="144">
        <f t="shared" si="5"/>
        <v>0.7588916776575142</v>
      </c>
      <c r="AE11" s="145">
        <f t="shared" si="6"/>
        <v>0.26627320646123293</v>
      </c>
    </row>
    <row r="12" spans="1:38" s="15" customFormat="1" ht="15.45" thickBot="1" x14ac:dyDescent="0.5">
      <c r="A12" s="220">
        <v>10</v>
      </c>
      <c r="B12" s="82" t="s">
        <v>4269</v>
      </c>
      <c r="C12" s="83" t="s">
        <v>4270</v>
      </c>
      <c r="D12" s="84" t="s">
        <v>4090</v>
      </c>
      <c r="E12" s="138">
        <v>456.41399999999999</v>
      </c>
      <c r="F12" s="138">
        <v>456.41399999999999</v>
      </c>
      <c r="G12" s="138">
        <v>7.8501890000000003</v>
      </c>
      <c r="H12" s="138" t="s">
        <v>3961</v>
      </c>
      <c r="I12" s="139">
        <v>51441.64</v>
      </c>
      <c r="J12" s="139">
        <v>42734.67</v>
      </c>
      <c r="K12" s="139">
        <v>56918.2</v>
      </c>
      <c r="L12" s="140">
        <v>54724.29</v>
      </c>
      <c r="M12" s="140">
        <v>53299.23</v>
      </c>
      <c r="N12" s="140">
        <v>62151.78</v>
      </c>
      <c r="O12" s="194">
        <v>0</v>
      </c>
      <c r="P12" s="194">
        <v>0</v>
      </c>
      <c r="Q12" s="194">
        <v>0</v>
      </c>
      <c r="R12" s="194">
        <v>0</v>
      </c>
      <c r="S12" s="194">
        <v>0</v>
      </c>
      <c r="T12" s="194">
        <v>0</v>
      </c>
      <c r="U12" s="194">
        <v>0</v>
      </c>
      <c r="V12" s="141">
        <v>32447.54</v>
      </c>
      <c r="W12" s="141">
        <v>51916.05</v>
      </c>
      <c r="X12" s="141">
        <v>47619.21</v>
      </c>
      <c r="Y12" s="187">
        <f t="shared" si="0"/>
        <v>8351.0830049135475</v>
      </c>
      <c r="Z12" s="187">
        <f t="shared" si="1"/>
        <v>43994.266666666663</v>
      </c>
      <c r="AA12" s="188">
        <f t="shared" si="2"/>
        <v>0.18982207541240712</v>
      </c>
      <c r="AB12" s="143">
        <f t="shared" si="3"/>
        <v>51441.64</v>
      </c>
      <c r="AC12" s="142">
        <f t="shared" si="4"/>
        <v>54724.29</v>
      </c>
      <c r="AD12" s="144">
        <f t="shared" si="5"/>
        <v>1.0638130899403675</v>
      </c>
      <c r="AE12" s="145">
        <f t="shared" si="6"/>
        <v>0.26887303558632941</v>
      </c>
    </row>
    <row r="13" spans="1:38" s="15" customFormat="1" ht="15.45" thickBot="1" x14ac:dyDescent="0.5">
      <c r="A13" s="220">
        <v>11</v>
      </c>
      <c r="B13" s="82" t="s">
        <v>4099</v>
      </c>
      <c r="C13" s="83" t="s">
        <v>4100</v>
      </c>
      <c r="D13" s="84" t="s">
        <v>4090</v>
      </c>
      <c r="E13" s="138">
        <v>446.33109999999999</v>
      </c>
      <c r="F13" s="138">
        <v>446.33109999999999</v>
      </c>
      <c r="G13" s="138">
        <v>9.3166010000000004</v>
      </c>
      <c r="H13" s="138" t="s">
        <v>3961</v>
      </c>
      <c r="I13" s="139">
        <v>281729.2</v>
      </c>
      <c r="J13" s="139">
        <v>310953.8</v>
      </c>
      <c r="K13" s="139">
        <v>310577.40000000002</v>
      </c>
      <c r="L13" s="140">
        <v>252243.4</v>
      </c>
      <c r="M13" s="140">
        <v>288130.40000000002</v>
      </c>
      <c r="N13" s="140">
        <v>267264.09999999998</v>
      </c>
      <c r="O13" s="194">
        <v>0</v>
      </c>
      <c r="P13" s="194">
        <v>0</v>
      </c>
      <c r="Q13" s="194">
        <v>0</v>
      </c>
      <c r="R13" s="194">
        <v>0</v>
      </c>
      <c r="S13" s="194">
        <v>0</v>
      </c>
      <c r="T13" s="194">
        <v>0</v>
      </c>
      <c r="U13" s="194">
        <v>0</v>
      </c>
      <c r="V13" s="141">
        <v>231657.2</v>
      </c>
      <c r="W13" s="141">
        <v>257328</v>
      </c>
      <c r="X13" s="141">
        <v>234747.9</v>
      </c>
      <c r="Y13" s="187">
        <f t="shared" si="0"/>
        <v>11442.626520262827</v>
      </c>
      <c r="Z13" s="187">
        <f t="shared" si="1"/>
        <v>241244.36666666667</v>
      </c>
      <c r="AA13" s="188">
        <f t="shared" si="2"/>
        <v>4.7431683808283026E-2</v>
      </c>
      <c r="AB13" s="143">
        <f t="shared" si="3"/>
        <v>310577.40000000002</v>
      </c>
      <c r="AC13" s="142">
        <f t="shared" si="4"/>
        <v>267264.09999999998</v>
      </c>
      <c r="AD13" s="144">
        <f t="shared" si="5"/>
        <v>0.86053943397040467</v>
      </c>
      <c r="AE13" s="145">
        <f t="shared" si="6"/>
        <v>8.8341087334586774E-2</v>
      </c>
    </row>
    <row r="14" spans="1:38" s="15" customFormat="1" ht="15.45" thickBot="1" x14ac:dyDescent="0.5">
      <c r="A14" s="220">
        <v>12</v>
      </c>
      <c r="B14" s="82" t="s">
        <v>4271</v>
      </c>
      <c r="C14" s="83" t="s">
        <v>4272</v>
      </c>
      <c r="D14" s="84" t="s">
        <v>4090</v>
      </c>
      <c r="E14" s="138">
        <v>327.27809999999999</v>
      </c>
      <c r="F14" s="138">
        <v>327.27809999999999</v>
      </c>
      <c r="G14" s="138">
        <v>5.9092079999999996</v>
      </c>
      <c r="H14" s="138" t="s">
        <v>3961</v>
      </c>
      <c r="I14" s="139">
        <v>10259450</v>
      </c>
      <c r="J14" s="139">
        <v>10002460</v>
      </c>
      <c r="K14" s="139">
        <v>10162150</v>
      </c>
      <c r="L14" s="140">
        <v>12219390</v>
      </c>
      <c r="M14" s="140">
        <v>12297120</v>
      </c>
      <c r="N14" s="140">
        <v>12932650</v>
      </c>
      <c r="O14" s="194">
        <v>3149.62</v>
      </c>
      <c r="P14" s="194">
        <v>2286.1550000000002</v>
      </c>
      <c r="Q14" s="194">
        <v>2156.2049999999999</v>
      </c>
      <c r="R14" s="194">
        <v>0</v>
      </c>
      <c r="S14" s="194">
        <v>0</v>
      </c>
      <c r="T14" s="194">
        <v>0</v>
      </c>
      <c r="U14" s="194">
        <v>0</v>
      </c>
      <c r="V14" s="141">
        <v>9810611</v>
      </c>
      <c r="W14" s="141">
        <v>9668224</v>
      </c>
      <c r="X14" s="141">
        <v>9378277</v>
      </c>
      <c r="Y14" s="187">
        <f t="shared" si="0"/>
        <v>179893.79834100883</v>
      </c>
      <c r="Z14" s="187">
        <f t="shared" si="1"/>
        <v>9619037.333333334</v>
      </c>
      <c r="AA14" s="188">
        <f t="shared" si="2"/>
        <v>1.8701850518618304E-2</v>
      </c>
      <c r="AB14" s="143">
        <f t="shared" si="3"/>
        <v>10162150</v>
      </c>
      <c r="AC14" s="142">
        <f t="shared" si="4"/>
        <v>12297120</v>
      </c>
      <c r="AD14" s="144">
        <f t="shared" si="5"/>
        <v>1.2100903844166835</v>
      </c>
      <c r="AE14" s="145">
        <f t="shared" si="6"/>
        <v>5.985292779235301E-4</v>
      </c>
    </row>
    <row r="15" spans="1:38" s="15" customFormat="1" ht="15.45" thickBot="1" x14ac:dyDescent="0.5">
      <c r="A15" s="220">
        <v>13</v>
      </c>
      <c r="B15" s="85" t="s">
        <v>4104</v>
      </c>
      <c r="C15" s="86" t="s">
        <v>4105</v>
      </c>
      <c r="D15" s="87" t="s">
        <v>4103</v>
      </c>
      <c r="E15" s="138">
        <v>157.1224</v>
      </c>
      <c r="F15" s="138">
        <v>157.1224</v>
      </c>
      <c r="G15" s="138">
        <v>4.0049000000000001</v>
      </c>
      <c r="H15" s="138" t="s">
        <v>3961</v>
      </c>
      <c r="I15" s="139">
        <v>9688835</v>
      </c>
      <c r="J15" s="139">
        <v>8540791</v>
      </c>
      <c r="K15" s="139">
        <v>9155007</v>
      </c>
      <c r="L15" s="140">
        <v>9254023</v>
      </c>
      <c r="M15" s="140">
        <v>9003477</v>
      </c>
      <c r="N15" s="140">
        <v>10662960</v>
      </c>
      <c r="O15" s="194">
        <v>209920.3</v>
      </c>
      <c r="P15" s="194">
        <v>192439.8</v>
      </c>
      <c r="Q15" s="194">
        <v>178673.4</v>
      </c>
      <c r="R15" s="194">
        <v>172256.5</v>
      </c>
      <c r="S15" s="194">
        <v>427717.2</v>
      </c>
      <c r="T15" s="194">
        <v>365090.3</v>
      </c>
      <c r="U15" s="194">
        <v>318902.40000000002</v>
      </c>
      <c r="V15" s="141">
        <v>7828460</v>
      </c>
      <c r="W15" s="141">
        <v>8103774</v>
      </c>
      <c r="X15" s="141">
        <v>8708350</v>
      </c>
      <c r="Y15" s="187">
        <f t="shared" si="0"/>
        <v>367501.52690113639</v>
      </c>
      <c r="Z15" s="187">
        <f t="shared" si="1"/>
        <v>8213528</v>
      </c>
      <c r="AA15" s="188">
        <f t="shared" si="2"/>
        <v>4.4743443609267103E-2</v>
      </c>
      <c r="AB15" s="143">
        <f t="shared" si="3"/>
        <v>9155007</v>
      </c>
      <c r="AC15" s="142">
        <f t="shared" si="4"/>
        <v>9254023</v>
      </c>
      <c r="AD15" s="144">
        <f t="shared" si="5"/>
        <v>1.0108155023802823</v>
      </c>
      <c r="AE15" s="145">
        <f t="shared" si="6"/>
        <v>0.45117787778609397</v>
      </c>
    </row>
    <row r="16" spans="1:38" s="15" customFormat="1" ht="15.45" thickBot="1" x14ac:dyDescent="0.5">
      <c r="A16" s="220">
        <v>14</v>
      </c>
      <c r="B16" s="85" t="s">
        <v>4106</v>
      </c>
      <c r="C16" s="86" t="s">
        <v>4107</v>
      </c>
      <c r="D16" s="87" t="s">
        <v>4103</v>
      </c>
      <c r="E16" s="138">
        <v>171.13810000000001</v>
      </c>
      <c r="F16" s="138">
        <v>171.13810000000001</v>
      </c>
      <c r="G16" s="138">
        <v>4.7291129999999999</v>
      </c>
      <c r="H16" s="138" t="s">
        <v>3961</v>
      </c>
      <c r="I16" s="139">
        <v>2606820</v>
      </c>
      <c r="J16" s="139">
        <v>2336727</v>
      </c>
      <c r="K16" s="139">
        <v>2894773</v>
      </c>
      <c r="L16" s="140">
        <v>2837574</v>
      </c>
      <c r="M16" s="140">
        <v>2582523</v>
      </c>
      <c r="N16" s="140">
        <v>2848722</v>
      </c>
      <c r="O16" s="194">
        <v>95309.84</v>
      </c>
      <c r="P16" s="194">
        <v>92780.56</v>
      </c>
      <c r="Q16" s="194">
        <v>89495.81</v>
      </c>
      <c r="R16" s="194">
        <v>89042.46</v>
      </c>
      <c r="S16" s="194">
        <v>96787.29</v>
      </c>
      <c r="T16" s="194">
        <v>96915.88</v>
      </c>
      <c r="U16" s="194">
        <v>0</v>
      </c>
      <c r="V16" s="141">
        <v>2218478</v>
      </c>
      <c r="W16" s="141">
        <v>2547416</v>
      </c>
      <c r="X16" s="141">
        <v>2507641</v>
      </c>
      <c r="Y16" s="187">
        <f t="shared" si="0"/>
        <v>146589.94168844676</v>
      </c>
      <c r="Z16" s="187">
        <f t="shared" si="1"/>
        <v>2424511.6666666665</v>
      </c>
      <c r="AA16" s="188">
        <f t="shared" si="2"/>
        <v>6.0461635926044255E-2</v>
      </c>
      <c r="AB16" s="143">
        <f t="shared" si="3"/>
        <v>2606820</v>
      </c>
      <c r="AC16" s="142">
        <f t="shared" si="4"/>
        <v>2837574</v>
      </c>
      <c r="AD16" s="144">
        <f t="shared" si="5"/>
        <v>1.0885193454093494</v>
      </c>
      <c r="AE16" s="145">
        <f t="shared" si="6"/>
        <v>0.47696157059850597</v>
      </c>
    </row>
    <row r="17" spans="1:31" s="15" customFormat="1" ht="15.45" thickBot="1" x14ac:dyDescent="0.5">
      <c r="A17" s="220">
        <v>15</v>
      </c>
      <c r="B17" s="85" t="s">
        <v>4108</v>
      </c>
      <c r="C17" s="86" t="s">
        <v>4109</v>
      </c>
      <c r="D17" s="87" t="s">
        <v>4103</v>
      </c>
      <c r="E17" s="138">
        <v>311.2955</v>
      </c>
      <c r="F17" s="138">
        <v>311.2955</v>
      </c>
      <c r="G17" s="138">
        <v>11.433109999999999</v>
      </c>
      <c r="H17" s="138" t="s">
        <v>3961</v>
      </c>
      <c r="I17" s="139">
        <v>12800480</v>
      </c>
      <c r="J17" s="139">
        <v>11656160</v>
      </c>
      <c r="K17" s="139">
        <v>16296230</v>
      </c>
      <c r="L17" s="140">
        <v>12747650</v>
      </c>
      <c r="M17" s="140">
        <v>10533070</v>
      </c>
      <c r="N17" s="140">
        <v>9408648</v>
      </c>
      <c r="O17" s="194">
        <v>961931.5</v>
      </c>
      <c r="P17" s="194">
        <v>1085530</v>
      </c>
      <c r="Q17" s="194">
        <v>1031442</v>
      </c>
      <c r="R17" s="194">
        <v>986073.7</v>
      </c>
      <c r="S17" s="194">
        <v>1178815</v>
      </c>
      <c r="T17" s="194">
        <v>1088178</v>
      </c>
      <c r="U17" s="194">
        <v>1063544</v>
      </c>
      <c r="V17" s="141">
        <v>11949640</v>
      </c>
      <c r="W17" s="141">
        <v>11408400</v>
      </c>
      <c r="X17" s="141">
        <v>10599030</v>
      </c>
      <c r="Y17" s="187">
        <f t="shared" si="0"/>
        <v>554994.28491551953</v>
      </c>
      <c r="Z17" s="187">
        <f t="shared" si="1"/>
        <v>11319023.333333334</v>
      </c>
      <c r="AA17" s="188">
        <f t="shared" si="2"/>
        <v>4.9031994066230052E-2</v>
      </c>
      <c r="AB17" s="143">
        <f t="shared" si="3"/>
        <v>12800480</v>
      </c>
      <c r="AC17" s="142">
        <f t="shared" si="4"/>
        <v>10533070</v>
      </c>
      <c r="AD17" s="144">
        <f t="shared" si="5"/>
        <v>0.82286523630363861</v>
      </c>
      <c r="AE17" s="145">
        <f t="shared" si="6"/>
        <v>0.19022572793765913</v>
      </c>
    </row>
    <row r="18" spans="1:31" s="15" customFormat="1" ht="15.45" thickBot="1" x14ac:dyDescent="0.5">
      <c r="A18" s="220">
        <v>16</v>
      </c>
      <c r="B18" s="85" t="s">
        <v>4273</v>
      </c>
      <c r="C18" s="86" t="s">
        <v>4274</v>
      </c>
      <c r="D18" s="87" t="s">
        <v>4103</v>
      </c>
      <c r="E18" s="138">
        <v>339.32670000000002</v>
      </c>
      <c r="F18" s="138">
        <v>339.32670000000002</v>
      </c>
      <c r="G18" s="138">
        <v>12.343310000000001</v>
      </c>
      <c r="H18" s="138" t="s">
        <v>3961</v>
      </c>
      <c r="I18" s="139">
        <v>5936288</v>
      </c>
      <c r="J18" s="139">
        <v>6227958</v>
      </c>
      <c r="K18" s="139">
        <v>9089751</v>
      </c>
      <c r="L18" s="140">
        <v>8790793</v>
      </c>
      <c r="M18" s="140">
        <v>7236980</v>
      </c>
      <c r="N18" s="140">
        <v>6535306</v>
      </c>
      <c r="O18" s="194">
        <v>319312.2</v>
      </c>
      <c r="P18" s="194">
        <v>501769.4</v>
      </c>
      <c r="Q18" s="194">
        <v>491886.9</v>
      </c>
      <c r="R18" s="194">
        <v>517925.6</v>
      </c>
      <c r="S18" s="194">
        <v>1875265</v>
      </c>
      <c r="T18" s="194">
        <v>489168.6</v>
      </c>
      <c r="U18" s="194">
        <v>489085.8</v>
      </c>
      <c r="V18" s="141">
        <v>8127202</v>
      </c>
      <c r="W18" s="141">
        <v>6993414</v>
      </c>
      <c r="X18" s="141">
        <v>7267876</v>
      </c>
      <c r="Y18" s="187">
        <f t="shared" si="0"/>
        <v>482959.14166544378</v>
      </c>
      <c r="Z18" s="187">
        <f t="shared" si="1"/>
        <v>7462830.666666667</v>
      </c>
      <c r="AA18" s="188">
        <f t="shared" si="2"/>
        <v>6.4715275374345502E-2</v>
      </c>
      <c r="AB18" s="143">
        <f t="shared" si="3"/>
        <v>6227958</v>
      </c>
      <c r="AC18" s="142">
        <f t="shared" si="4"/>
        <v>7236980</v>
      </c>
      <c r="AD18" s="144">
        <f t="shared" si="5"/>
        <v>1.1620149011923331</v>
      </c>
      <c r="AE18" s="145">
        <f t="shared" si="6"/>
        <v>0.7359462662763081</v>
      </c>
    </row>
    <row r="19" spans="1:31" s="15" customFormat="1" ht="15.45" thickBot="1" x14ac:dyDescent="0.5">
      <c r="A19" s="220">
        <v>17</v>
      </c>
      <c r="B19" s="85" t="s">
        <v>3736</v>
      </c>
      <c r="C19" s="86" t="s">
        <v>4110</v>
      </c>
      <c r="D19" s="87" t="s">
        <v>4103</v>
      </c>
      <c r="E19" s="138">
        <v>199.1696</v>
      </c>
      <c r="F19" s="138">
        <v>199.1696</v>
      </c>
      <c r="G19" s="138">
        <v>6.2935869999999996</v>
      </c>
      <c r="H19" s="138" t="s">
        <v>3961</v>
      </c>
      <c r="I19" s="139">
        <v>7152188</v>
      </c>
      <c r="J19" s="139">
        <v>6007338</v>
      </c>
      <c r="K19" s="139">
        <v>8183642</v>
      </c>
      <c r="L19" s="140">
        <v>6273976</v>
      </c>
      <c r="M19" s="140">
        <v>6097548</v>
      </c>
      <c r="N19" s="140">
        <v>6800006</v>
      </c>
      <c r="O19" s="194">
        <v>207662.5</v>
      </c>
      <c r="P19" s="194">
        <v>193689.1</v>
      </c>
      <c r="Q19" s="194">
        <v>186452.9</v>
      </c>
      <c r="R19" s="194">
        <v>189012.7</v>
      </c>
      <c r="S19" s="194">
        <v>157396.29999999999</v>
      </c>
      <c r="T19" s="194">
        <v>183136.1</v>
      </c>
      <c r="U19" s="194">
        <v>0</v>
      </c>
      <c r="V19" s="141">
        <v>5950790</v>
      </c>
      <c r="W19" s="141">
        <v>6259010</v>
      </c>
      <c r="X19" s="141">
        <v>6430506</v>
      </c>
      <c r="Y19" s="187">
        <f t="shared" si="0"/>
        <v>198476.94718418951</v>
      </c>
      <c r="Z19" s="187">
        <f t="shared" si="1"/>
        <v>6213435.333333333</v>
      </c>
      <c r="AA19" s="188">
        <f t="shared" si="2"/>
        <v>3.1943190286284388E-2</v>
      </c>
      <c r="AB19" s="143">
        <f t="shared" si="3"/>
        <v>7152188</v>
      </c>
      <c r="AC19" s="142">
        <f t="shared" si="4"/>
        <v>6273976</v>
      </c>
      <c r="AD19" s="144">
        <f t="shared" si="5"/>
        <v>0.87721072208952</v>
      </c>
      <c r="AE19" s="145">
        <f t="shared" si="6"/>
        <v>0.33626217602976438</v>
      </c>
    </row>
    <row r="20" spans="1:31" s="15" customFormat="1" ht="15.45" thickBot="1" x14ac:dyDescent="0.5">
      <c r="A20" s="220">
        <v>18</v>
      </c>
      <c r="B20" s="85" t="s">
        <v>4275</v>
      </c>
      <c r="C20" s="86" t="s">
        <v>4276</v>
      </c>
      <c r="D20" s="87" t="s">
        <v>4103</v>
      </c>
      <c r="E20" s="138">
        <v>367.35789999999997</v>
      </c>
      <c r="F20" s="138">
        <v>367.3578</v>
      </c>
      <c r="G20" s="138">
        <v>13.40091</v>
      </c>
      <c r="H20" s="138" t="s">
        <v>3961</v>
      </c>
      <c r="I20" s="139">
        <v>3842519</v>
      </c>
      <c r="J20" s="139">
        <v>4407314</v>
      </c>
      <c r="K20" s="139">
        <v>6147248</v>
      </c>
      <c r="L20" s="140">
        <v>5430397</v>
      </c>
      <c r="M20" s="140">
        <v>4955486</v>
      </c>
      <c r="N20" s="140">
        <v>3859947</v>
      </c>
      <c r="O20" s="194">
        <v>419313.8</v>
      </c>
      <c r="P20" s="194">
        <v>489251.8</v>
      </c>
      <c r="Q20" s="194">
        <v>534762.30000000005</v>
      </c>
      <c r="R20" s="194">
        <v>554401.1</v>
      </c>
      <c r="S20" s="194">
        <v>1451144</v>
      </c>
      <c r="T20" s="194">
        <v>0</v>
      </c>
      <c r="U20" s="194">
        <v>508540.8</v>
      </c>
      <c r="V20" s="141">
        <v>4671402</v>
      </c>
      <c r="W20" s="141">
        <v>4392814</v>
      </c>
      <c r="X20" s="141">
        <v>4474510</v>
      </c>
      <c r="Y20" s="187">
        <f t="shared" si="0"/>
        <v>116929.21402094327</v>
      </c>
      <c r="Z20" s="187">
        <f t="shared" si="1"/>
        <v>4512908.666666667</v>
      </c>
      <c r="AA20" s="188">
        <f t="shared" si="2"/>
        <v>2.5909944706970934E-2</v>
      </c>
      <c r="AB20" s="143">
        <f t="shared" si="3"/>
        <v>4407314</v>
      </c>
      <c r="AC20" s="142">
        <f t="shared" si="4"/>
        <v>4955486</v>
      </c>
      <c r="AD20" s="144">
        <f t="shared" si="5"/>
        <v>1.1243777956369798</v>
      </c>
      <c r="AE20" s="145">
        <f t="shared" si="6"/>
        <v>0.95474989920348619</v>
      </c>
    </row>
    <row r="21" spans="1:31" s="15" customFormat="1" ht="15.45" thickBot="1" x14ac:dyDescent="0.5">
      <c r="A21" s="220">
        <v>19</v>
      </c>
      <c r="B21" s="85" t="s">
        <v>3735</v>
      </c>
      <c r="C21" s="86" t="s">
        <v>4277</v>
      </c>
      <c r="D21" s="87" t="s">
        <v>4103</v>
      </c>
      <c r="E21" s="138">
        <v>227.2011</v>
      </c>
      <c r="F21" s="138">
        <v>227.2011</v>
      </c>
      <c r="G21" s="138">
        <v>7.8632809999999997</v>
      </c>
      <c r="H21" s="138" t="s">
        <v>3961</v>
      </c>
      <c r="I21" s="139">
        <v>51794110</v>
      </c>
      <c r="J21" s="139">
        <v>53794600</v>
      </c>
      <c r="K21" s="139">
        <v>64687550</v>
      </c>
      <c r="L21" s="140">
        <v>58488610</v>
      </c>
      <c r="M21" s="140">
        <v>56204930</v>
      </c>
      <c r="N21" s="140">
        <v>54971080</v>
      </c>
      <c r="O21" s="194">
        <v>954123.8</v>
      </c>
      <c r="P21" s="194">
        <v>799790.2</v>
      </c>
      <c r="Q21" s="194">
        <v>783647.8</v>
      </c>
      <c r="R21" s="194">
        <v>778775.5</v>
      </c>
      <c r="S21" s="194">
        <v>503041.8</v>
      </c>
      <c r="T21" s="194">
        <v>871414.2</v>
      </c>
      <c r="U21" s="194">
        <v>746750.8</v>
      </c>
      <c r="V21" s="141">
        <v>53903580</v>
      </c>
      <c r="W21" s="141">
        <v>53906330</v>
      </c>
      <c r="X21" s="141">
        <v>52991630</v>
      </c>
      <c r="Y21" s="187">
        <f t="shared" si="0"/>
        <v>430546.9976927283</v>
      </c>
      <c r="Z21" s="187">
        <f t="shared" si="1"/>
        <v>53600513.333333336</v>
      </c>
      <c r="AA21" s="188">
        <f t="shared" si="2"/>
        <v>8.03251631220811E-3</v>
      </c>
      <c r="AB21" s="143">
        <f t="shared" si="3"/>
        <v>53794600</v>
      </c>
      <c r="AC21" s="142">
        <f t="shared" si="4"/>
        <v>56204930</v>
      </c>
      <c r="AD21" s="144">
        <f t="shared" si="5"/>
        <v>1.044806170136036</v>
      </c>
      <c r="AE21" s="145">
        <f t="shared" si="6"/>
        <v>0.96305376115168817</v>
      </c>
    </row>
    <row r="22" spans="1:31" s="15" customFormat="1" ht="15.45" thickBot="1" x14ac:dyDescent="0.5">
      <c r="A22" s="220">
        <v>20</v>
      </c>
      <c r="B22" s="85" t="s">
        <v>4112</v>
      </c>
      <c r="C22" s="86" t="s">
        <v>4278</v>
      </c>
      <c r="D22" s="87" t="s">
        <v>4103</v>
      </c>
      <c r="E22" s="138">
        <v>233.15430000000001</v>
      </c>
      <c r="F22" s="138">
        <v>233.15430000000001</v>
      </c>
      <c r="G22" s="138">
        <v>6.1451560000000001</v>
      </c>
      <c r="H22" s="138" t="s">
        <v>3961</v>
      </c>
      <c r="I22" s="139">
        <v>5739978</v>
      </c>
      <c r="J22" s="139">
        <v>5365794</v>
      </c>
      <c r="K22" s="139">
        <v>5695226</v>
      </c>
      <c r="L22" s="140">
        <v>1616445</v>
      </c>
      <c r="M22" s="140">
        <v>1440536</v>
      </c>
      <c r="N22" s="140">
        <v>2757220</v>
      </c>
      <c r="O22" s="194">
        <v>24465.31</v>
      </c>
      <c r="P22" s="194">
        <v>65580.05</v>
      </c>
      <c r="Q22" s="194">
        <v>19217.68</v>
      </c>
      <c r="R22" s="194">
        <v>63858.57</v>
      </c>
      <c r="S22" s="194">
        <v>67135.38</v>
      </c>
      <c r="T22" s="194">
        <v>66602.570000000007</v>
      </c>
      <c r="U22" s="194">
        <v>63227.5</v>
      </c>
      <c r="V22" s="141">
        <v>4812696</v>
      </c>
      <c r="W22" s="141">
        <v>5234712</v>
      </c>
      <c r="X22" s="141">
        <v>5295368</v>
      </c>
      <c r="Y22" s="187">
        <f t="shared" si="0"/>
        <v>214670.00881870347</v>
      </c>
      <c r="Z22" s="187">
        <f t="shared" si="1"/>
        <v>5114258.666666667</v>
      </c>
      <c r="AA22" s="188">
        <f t="shared" si="2"/>
        <v>4.1974804719570331E-2</v>
      </c>
      <c r="AB22" s="143">
        <f t="shared" si="3"/>
        <v>5695226</v>
      </c>
      <c r="AC22" s="142">
        <f t="shared" si="4"/>
        <v>1616445</v>
      </c>
      <c r="AD22" s="144">
        <f t="shared" si="5"/>
        <v>0.28382455762071601</v>
      </c>
      <c r="AE22" s="145">
        <f t="shared" si="6"/>
        <v>1.0356341367447218E-3</v>
      </c>
    </row>
    <row r="23" spans="1:31" s="15" customFormat="1" ht="15.45" thickBot="1" x14ac:dyDescent="0.5">
      <c r="A23" s="220">
        <v>21</v>
      </c>
      <c r="B23" s="85" t="s">
        <v>3734</v>
      </c>
      <c r="C23" s="86" t="s">
        <v>4114</v>
      </c>
      <c r="D23" s="87" t="s">
        <v>4103</v>
      </c>
      <c r="E23" s="138">
        <v>255.23269999999999</v>
      </c>
      <c r="F23" s="138">
        <v>255.23269999999999</v>
      </c>
      <c r="G23" s="138">
        <v>9.2574199999999998</v>
      </c>
      <c r="H23" s="138" t="s">
        <v>3961</v>
      </c>
      <c r="I23" s="139">
        <v>493362000</v>
      </c>
      <c r="J23" s="139">
        <v>503004100</v>
      </c>
      <c r="K23" s="139">
        <v>575695300</v>
      </c>
      <c r="L23" s="140">
        <v>496635900</v>
      </c>
      <c r="M23" s="140">
        <v>476939400</v>
      </c>
      <c r="N23" s="140">
        <v>470734300</v>
      </c>
      <c r="O23" s="194">
        <v>25617930</v>
      </c>
      <c r="P23" s="194">
        <v>23707180</v>
      </c>
      <c r="Q23" s="194">
        <v>23619080</v>
      </c>
      <c r="R23" s="194">
        <v>22882240</v>
      </c>
      <c r="S23" s="194">
        <v>7856292</v>
      </c>
      <c r="T23" s="194">
        <v>20750600</v>
      </c>
      <c r="U23" s="194">
        <v>20782150</v>
      </c>
      <c r="V23" s="141">
        <v>509817700</v>
      </c>
      <c r="W23" s="141">
        <v>476842500</v>
      </c>
      <c r="X23" s="141">
        <v>463550200</v>
      </c>
      <c r="Y23" s="187">
        <f t="shared" si="0"/>
        <v>19450023.166452926</v>
      </c>
      <c r="Z23" s="187">
        <f t="shared" si="1"/>
        <v>483403466.66666669</v>
      </c>
      <c r="AA23" s="188">
        <f t="shared" si="2"/>
        <v>4.0235588918241638E-2</v>
      </c>
      <c r="AB23" s="143">
        <f t="shared" si="3"/>
        <v>503004100</v>
      </c>
      <c r="AC23" s="142">
        <f t="shared" si="4"/>
        <v>476939400</v>
      </c>
      <c r="AD23" s="144">
        <f t="shared" si="5"/>
        <v>0.94818193330829714</v>
      </c>
      <c r="AE23" s="145">
        <f t="shared" si="6"/>
        <v>0.19164637292415324</v>
      </c>
    </row>
    <row r="24" spans="1:31" s="15" customFormat="1" ht="15.45" thickBot="1" x14ac:dyDescent="0.5">
      <c r="A24" s="220">
        <v>22</v>
      </c>
      <c r="B24" s="85" t="s">
        <v>3733</v>
      </c>
      <c r="C24" s="86" t="s">
        <v>4115</v>
      </c>
      <c r="D24" s="87" t="s">
        <v>4103</v>
      </c>
      <c r="E24" s="138">
        <v>283.26400000000001</v>
      </c>
      <c r="F24" s="138">
        <v>283.26400000000001</v>
      </c>
      <c r="G24" s="138">
        <v>10.419969999999999</v>
      </c>
      <c r="H24" s="138" t="s">
        <v>3961</v>
      </c>
      <c r="I24" s="139">
        <v>452062000</v>
      </c>
      <c r="J24" s="139">
        <v>421537000</v>
      </c>
      <c r="K24" s="139">
        <v>519652000</v>
      </c>
      <c r="L24" s="140">
        <v>426077400</v>
      </c>
      <c r="M24" s="140">
        <v>415418500</v>
      </c>
      <c r="N24" s="140">
        <v>375904200</v>
      </c>
      <c r="O24" s="194">
        <v>38177570</v>
      </c>
      <c r="P24" s="194">
        <v>37332580</v>
      </c>
      <c r="Q24" s="194">
        <v>36552530</v>
      </c>
      <c r="R24" s="194">
        <v>37291950</v>
      </c>
      <c r="S24" s="194">
        <v>20410570</v>
      </c>
      <c r="T24" s="194">
        <v>34483890</v>
      </c>
      <c r="U24" s="194">
        <v>34173240</v>
      </c>
      <c r="V24" s="141">
        <v>449743100</v>
      </c>
      <c r="W24" s="141">
        <v>416476600</v>
      </c>
      <c r="X24" s="141">
        <v>409786000</v>
      </c>
      <c r="Y24" s="187">
        <f t="shared" si="0"/>
        <v>17473770.791357227</v>
      </c>
      <c r="Z24" s="187">
        <f t="shared" si="1"/>
        <v>425335233.33333331</v>
      </c>
      <c r="AA24" s="188">
        <f t="shared" si="2"/>
        <v>4.108234969018687E-2</v>
      </c>
      <c r="AB24" s="143">
        <f t="shared" si="3"/>
        <v>452062000</v>
      </c>
      <c r="AC24" s="142">
        <f t="shared" si="4"/>
        <v>415418500</v>
      </c>
      <c r="AD24" s="144">
        <f t="shared" si="5"/>
        <v>0.91894142838814141</v>
      </c>
      <c r="AE24" s="145">
        <f t="shared" si="6"/>
        <v>0.14808320455091009</v>
      </c>
    </row>
    <row r="25" spans="1:31" s="15" customFormat="1" ht="15.45" thickBot="1" x14ac:dyDescent="0.5">
      <c r="A25" s="220">
        <v>23</v>
      </c>
      <c r="B25" s="85" t="s">
        <v>4116</v>
      </c>
      <c r="C25" s="86" t="s">
        <v>4117</v>
      </c>
      <c r="D25" s="87" t="s">
        <v>4103</v>
      </c>
      <c r="E25" s="138">
        <v>313.23849999999999</v>
      </c>
      <c r="F25" s="138">
        <v>313.23849999999999</v>
      </c>
      <c r="G25" s="138">
        <v>6.9952629999999996</v>
      </c>
      <c r="H25" s="138" t="s">
        <v>3961</v>
      </c>
      <c r="I25" s="139">
        <v>231862.2</v>
      </c>
      <c r="J25" s="139">
        <v>207922.8</v>
      </c>
      <c r="K25" s="139">
        <v>308173.5</v>
      </c>
      <c r="L25" s="140">
        <v>264439.59999999998</v>
      </c>
      <c r="M25" s="140">
        <v>252233.9</v>
      </c>
      <c r="N25" s="140">
        <v>213925.9</v>
      </c>
      <c r="O25" s="194">
        <v>31455.200000000001</v>
      </c>
      <c r="P25" s="194">
        <v>28211.16</v>
      </c>
      <c r="Q25" s="194">
        <v>28377.35</v>
      </c>
      <c r="R25" s="194">
        <v>26784.21</v>
      </c>
      <c r="S25" s="194">
        <v>15544.41</v>
      </c>
      <c r="T25" s="194">
        <v>28723.93</v>
      </c>
      <c r="U25" s="194">
        <v>28139.01</v>
      </c>
      <c r="V25" s="141">
        <v>229510.1</v>
      </c>
      <c r="W25" s="141">
        <v>228033.1</v>
      </c>
      <c r="X25" s="141">
        <v>234039.8</v>
      </c>
      <c r="Y25" s="187">
        <f t="shared" si="0"/>
        <v>2555.6072550809095</v>
      </c>
      <c r="Z25" s="187">
        <f t="shared" si="1"/>
        <v>230527.66666666666</v>
      </c>
      <c r="AA25" s="188">
        <f t="shared" si="2"/>
        <v>1.1085902581819866E-2</v>
      </c>
      <c r="AB25" s="143">
        <f t="shared" si="3"/>
        <v>231862.2</v>
      </c>
      <c r="AC25" s="142">
        <f t="shared" si="4"/>
        <v>252233.9</v>
      </c>
      <c r="AD25" s="144">
        <f t="shared" si="5"/>
        <v>1.0878612382699724</v>
      </c>
      <c r="AE25" s="145">
        <f t="shared" si="6"/>
        <v>0.87253802329827845</v>
      </c>
    </row>
    <row r="26" spans="1:31" s="15" customFormat="1" ht="15.45" thickBot="1" x14ac:dyDescent="0.5">
      <c r="A26" s="220">
        <v>24</v>
      </c>
      <c r="B26" s="85" t="s">
        <v>3715</v>
      </c>
      <c r="C26" s="86" t="s">
        <v>4279</v>
      </c>
      <c r="D26" s="87" t="s">
        <v>4103</v>
      </c>
      <c r="E26" s="138">
        <v>185.15379999999999</v>
      </c>
      <c r="F26" s="138">
        <v>185.15379999999999</v>
      </c>
      <c r="G26" s="138">
        <v>5.4975379999999996</v>
      </c>
      <c r="H26" s="138" t="s">
        <v>3961</v>
      </c>
      <c r="I26" s="139">
        <v>1075203</v>
      </c>
      <c r="J26" s="139">
        <v>988880.1</v>
      </c>
      <c r="K26" s="139">
        <v>1073376</v>
      </c>
      <c r="L26" s="140">
        <v>1048604</v>
      </c>
      <c r="M26" s="140">
        <v>1013224</v>
      </c>
      <c r="N26" s="140">
        <v>1082265</v>
      </c>
      <c r="O26" s="194">
        <v>59485.72</v>
      </c>
      <c r="P26" s="194">
        <v>54643.66</v>
      </c>
      <c r="Q26" s="194">
        <v>54539.64</v>
      </c>
      <c r="R26" s="194">
        <v>53909.89</v>
      </c>
      <c r="S26" s="194">
        <v>73198.100000000006</v>
      </c>
      <c r="T26" s="194">
        <v>63248.12</v>
      </c>
      <c r="U26" s="194">
        <v>60148.22</v>
      </c>
      <c r="V26" s="141">
        <v>978381.8</v>
      </c>
      <c r="W26" s="141">
        <v>1005303</v>
      </c>
      <c r="X26" s="141">
        <v>1043077</v>
      </c>
      <c r="Y26" s="187">
        <f t="shared" si="0"/>
        <v>26535.290942189909</v>
      </c>
      <c r="Z26" s="187">
        <f t="shared" si="1"/>
        <v>1008920.6</v>
      </c>
      <c r="AA26" s="188">
        <f t="shared" si="2"/>
        <v>2.6300673157223581E-2</v>
      </c>
      <c r="AB26" s="143">
        <f t="shared" si="3"/>
        <v>1073376</v>
      </c>
      <c r="AC26" s="142">
        <f t="shared" si="4"/>
        <v>1048604</v>
      </c>
      <c r="AD26" s="144">
        <f t="shared" si="5"/>
        <v>0.97692141430402768</v>
      </c>
      <c r="AE26" s="145">
        <f t="shared" si="6"/>
        <v>0.95232513604238456</v>
      </c>
    </row>
    <row r="27" spans="1:31" s="15" customFormat="1" ht="15.45" thickBot="1" x14ac:dyDescent="0.5">
      <c r="A27" s="220">
        <v>25</v>
      </c>
      <c r="B27" s="88" t="s">
        <v>4119</v>
      </c>
      <c r="C27" s="89" t="s">
        <v>4120</v>
      </c>
      <c r="D27" s="90" t="s">
        <v>4121</v>
      </c>
      <c r="E27" s="138">
        <v>225.18549999999999</v>
      </c>
      <c r="F27" s="138">
        <v>225.18559999999999</v>
      </c>
      <c r="G27" s="138">
        <v>6.8297429999999997</v>
      </c>
      <c r="H27" s="138" t="s">
        <v>3961</v>
      </c>
      <c r="I27" s="139">
        <v>452273.5</v>
      </c>
      <c r="J27" s="139">
        <v>500481.8</v>
      </c>
      <c r="K27" s="139">
        <v>1821680</v>
      </c>
      <c r="L27" s="140">
        <v>670783</v>
      </c>
      <c r="M27" s="140">
        <v>542638.4</v>
      </c>
      <c r="N27" s="140">
        <v>528935.19999999995</v>
      </c>
      <c r="O27" s="194">
        <v>32946.07</v>
      </c>
      <c r="P27" s="194">
        <v>27257.58</v>
      </c>
      <c r="Q27" s="194">
        <v>26937.3</v>
      </c>
      <c r="R27" s="194">
        <v>26612.98</v>
      </c>
      <c r="S27" s="194">
        <v>27675.47</v>
      </c>
      <c r="T27" s="194">
        <v>27537.32</v>
      </c>
      <c r="U27" s="194">
        <v>27804.27</v>
      </c>
      <c r="V27" s="141">
        <v>620427.9</v>
      </c>
      <c r="W27" s="141">
        <v>679799.1</v>
      </c>
      <c r="X27" s="141">
        <v>665488.69999999995</v>
      </c>
      <c r="Y27" s="187">
        <f t="shared" si="0"/>
        <v>25298.666267523953</v>
      </c>
      <c r="Z27" s="187">
        <f t="shared" si="1"/>
        <v>655238.56666666665</v>
      </c>
      <c r="AA27" s="188">
        <f t="shared" si="2"/>
        <v>3.8609855332880465E-2</v>
      </c>
      <c r="AB27" s="143">
        <f t="shared" si="3"/>
        <v>500481.8</v>
      </c>
      <c r="AC27" s="142">
        <f t="shared" si="4"/>
        <v>542638.4</v>
      </c>
      <c r="AD27" s="144">
        <f t="shared" si="5"/>
        <v>1.0842320340120262</v>
      </c>
      <c r="AE27" s="145">
        <f t="shared" si="6"/>
        <v>0.48800899388068358</v>
      </c>
    </row>
    <row r="28" spans="1:31" s="15" customFormat="1" ht="15.45" thickBot="1" x14ac:dyDescent="0.5">
      <c r="A28" s="220">
        <v>26</v>
      </c>
      <c r="B28" s="88" t="s">
        <v>4122</v>
      </c>
      <c r="C28" s="89" t="s">
        <v>4123</v>
      </c>
      <c r="D28" s="90" t="s">
        <v>4121</v>
      </c>
      <c r="E28" s="138">
        <v>253.21700000000001</v>
      </c>
      <c r="F28" s="138">
        <v>253.21700000000001</v>
      </c>
      <c r="G28" s="138">
        <v>8.1655820000000006</v>
      </c>
      <c r="H28" s="138" t="s">
        <v>3961</v>
      </c>
      <c r="I28" s="139">
        <v>47615420</v>
      </c>
      <c r="J28" s="139">
        <v>50908470</v>
      </c>
      <c r="K28" s="139">
        <v>50944460</v>
      </c>
      <c r="L28" s="140">
        <v>65514340</v>
      </c>
      <c r="M28" s="140">
        <v>58325680</v>
      </c>
      <c r="N28" s="140">
        <v>53830720</v>
      </c>
      <c r="O28" s="194">
        <v>0</v>
      </c>
      <c r="P28" s="194">
        <v>238114.8</v>
      </c>
      <c r="Q28" s="194">
        <v>0</v>
      </c>
      <c r="R28" s="194">
        <v>0</v>
      </c>
      <c r="S28" s="194">
        <v>185965.1</v>
      </c>
      <c r="T28" s="194">
        <v>0</v>
      </c>
      <c r="U28" s="194">
        <v>0</v>
      </c>
      <c r="V28" s="141">
        <v>49069260</v>
      </c>
      <c r="W28" s="141">
        <v>51542780</v>
      </c>
      <c r="X28" s="141">
        <v>51043330</v>
      </c>
      <c r="Y28" s="187">
        <f t="shared" si="0"/>
        <v>1067952.5508498338</v>
      </c>
      <c r="Z28" s="187">
        <f t="shared" si="1"/>
        <v>50551790</v>
      </c>
      <c r="AA28" s="188">
        <f t="shared" si="2"/>
        <v>2.1125909702699622E-2</v>
      </c>
      <c r="AB28" s="143">
        <f t="shared" si="3"/>
        <v>50908470</v>
      </c>
      <c r="AC28" s="142">
        <f t="shared" si="4"/>
        <v>58325680</v>
      </c>
      <c r="AD28" s="144">
        <f t="shared" si="5"/>
        <v>1.1456969734113007</v>
      </c>
      <c r="AE28" s="145">
        <f t="shared" si="6"/>
        <v>5.8303417589333419E-2</v>
      </c>
    </row>
    <row r="29" spans="1:31" s="15" customFormat="1" ht="15.45" thickBot="1" x14ac:dyDescent="0.5">
      <c r="A29" s="220">
        <v>27</v>
      </c>
      <c r="B29" s="88" t="s">
        <v>4124</v>
      </c>
      <c r="C29" s="89" t="s">
        <v>4125</v>
      </c>
      <c r="D29" s="90" t="s">
        <v>4121</v>
      </c>
      <c r="E29" s="138">
        <v>281.2484</v>
      </c>
      <c r="F29" s="138">
        <v>281.2484</v>
      </c>
      <c r="G29" s="138">
        <v>9.4671380000000003</v>
      </c>
      <c r="H29" s="138" t="s">
        <v>3961</v>
      </c>
      <c r="I29" s="139">
        <v>410905100</v>
      </c>
      <c r="J29" s="139">
        <v>445718200</v>
      </c>
      <c r="K29" s="139">
        <v>412022400</v>
      </c>
      <c r="L29" s="140">
        <v>429959700</v>
      </c>
      <c r="M29" s="140">
        <v>411940200</v>
      </c>
      <c r="N29" s="140">
        <v>390382500</v>
      </c>
      <c r="O29" s="194">
        <v>2012248</v>
      </c>
      <c r="P29" s="194">
        <v>1571417</v>
      </c>
      <c r="Q29" s="194">
        <v>1460598</v>
      </c>
      <c r="R29" s="194">
        <v>1336720</v>
      </c>
      <c r="S29" s="194">
        <v>813018.7</v>
      </c>
      <c r="T29" s="194">
        <v>1008758</v>
      </c>
      <c r="U29" s="194">
        <v>992445.5</v>
      </c>
      <c r="V29" s="141">
        <v>438408400</v>
      </c>
      <c r="W29" s="141">
        <v>388007800</v>
      </c>
      <c r="X29" s="141">
        <v>379566900</v>
      </c>
      <c r="Y29" s="187">
        <f t="shared" si="0"/>
        <v>25978177.584315307</v>
      </c>
      <c r="Z29" s="187">
        <f t="shared" si="1"/>
        <v>401994366.66666669</v>
      </c>
      <c r="AA29" s="188">
        <f t="shared" si="2"/>
        <v>6.4623237881978546E-2</v>
      </c>
      <c r="AB29" s="143">
        <f t="shared" si="3"/>
        <v>412022400</v>
      </c>
      <c r="AC29" s="142">
        <f t="shared" si="4"/>
        <v>411940200</v>
      </c>
      <c r="AD29" s="144">
        <f t="shared" si="5"/>
        <v>0.99980049628369716</v>
      </c>
      <c r="AE29" s="145">
        <f t="shared" si="6"/>
        <v>0.49508530364203523</v>
      </c>
    </row>
    <row r="30" spans="1:31" s="15" customFormat="1" ht="15.45" thickBot="1" x14ac:dyDescent="0.5">
      <c r="A30" s="220">
        <v>28</v>
      </c>
      <c r="B30" s="88" t="s">
        <v>4126</v>
      </c>
      <c r="C30" s="89" t="s">
        <v>4127</v>
      </c>
      <c r="D30" s="90" t="s">
        <v>4121</v>
      </c>
      <c r="E30" s="138">
        <v>309.27980000000002</v>
      </c>
      <c r="F30" s="138">
        <v>309.27980000000002</v>
      </c>
      <c r="G30" s="138">
        <v>10.48504</v>
      </c>
      <c r="H30" s="138" t="s">
        <v>3961</v>
      </c>
      <c r="I30" s="139">
        <v>31336500</v>
      </c>
      <c r="J30" s="139">
        <v>35050920</v>
      </c>
      <c r="K30" s="139">
        <v>33468490</v>
      </c>
      <c r="L30" s="140">
        <v>39414680</v>
      </c>
      <c r="M30" s="140">
        <v>37344780</v>
      </c>
      <c r="N30" s="140">
        <v>32273870</v>
      </c>
      <c r="O30" s="194">
        <v>72012.210000000006</v>
      </c>
      <c r="P30" s="194">
        <v>56297.22</v>
      </c>
      <c r="Q30" s="194">
        <v>51186.77</v>
      </c>
      <c r="R30" s="194">
        <v>49666.35</v>
      </c>
      <c r="S30" s="194">
        <v>115121.8</v>
      </c>
      <c r="T30" s="194">
        <v>42159.62</v>
      </c>
      <c r="U30" s="194">
        <v>44038.02</v>
      </c>
      <c r="V30" s="141">
        <v>34166280</v>
      </c>
      <c r="W30" s="141">
        <v>31716290</v>
      </c>
      <c r="X30" s="141">
        <v>31016660</v>
      </c>
      <c r="Y30" s="187">
        <f t="shared" si="0"/>
        <v>1350392.5059609727</v>
      </c>
      <c r="Z30" s="187">
        <f t="shared" si="1"/>
        <v>32299743.333333332</v>
      </c>
      <c r="AA30" s="188">
        <f t="shared" si="2"/>
        <v>4.1808149743634893E-2</v>
      </c>
      <c r="AB30" s="143">
        <f t="shared" si="3"/>
        <v>33468490</v>
      </c>
      <c r="AC30" s="142">
        <f t="shared" si="4"/>
        <v>37344780</v>
      </c>
      <c r="AD30" s="144">
        <f t="shared" si="5"/>
        <v>1.1158190883424977</v>
      </c>
      <c r="AE30" s="145">
        <f t="shared" si="6"/>
        <v>0.26779643035327533</v>
      </c>
    </row>
    <row r="31" spans="1:31" s="15" customFormat="1" ht="15.45" thickBot="1" x14ac:dyDescent="0.5">
      <c r="A31" s="220">
        <v>29</v>
      </c>
      <c r="B31" s="88" t="s">
        <v>4128</v>
      </c>
      <c r="C31" s="89" t="s">
        <v>4129</v>
      </c>
      <c r="D31" s="90" t="s">
        <v>4121</v>
      </c>
      <c r="E31" s="138">
        <v>337.31119999999999</v>
      </c>
      <c r="F31" s="138">
        <v>337.31119999999999</v>
      </c>
      <c r="G31" s="138">
        <v>11.41722</v>
      </c>
      <c r="H31" s="138" t="s">
        <v>3961</v>
      </c>
      <c r="I31" s="139">
        <v>9059117</v>
      </c>
      <c r="J31" s="139">
        <v>9568892</v>
      </c>
      <c r="K31" s="139">
        <v>10008440</v>
      </c>
      <c r="L31" s="140">
        <v>10312120</v>
      </c>
      <c r="M31" s="140">
        <v>10186560</v>
      </c>
      <c r="N31" s="140">
        <v>9363771</v>
      </c>
      <c r="O31" s="194">
        <v>181496.9</v>
      </c>
      <c r="P31" s="194">
        <v>156959.70000000001</v>
      </c>
      <c r="Q31" s="194">
        <v>159868.1</v>
      </c>
      <c r="R31" s="194">
        <v>140473.9</v>
      </c>
      <c r="S31" s="194">
        <v>877481</v>
      </c>
      <c r="T31" s="194">
        <v>216676.2</v>
      </c>
      <c r="U31" s="194">
        <v>195219.1</v>
      </c>
      <c r="V31" s="141">
        <v>9420936</v>
      </c>
      <c r="W31" s="141">
        <v>8602605</v>
      </c>
      <c r="X31" s="141">
        <v>8563485</v>
      </c>
      <c r="Y31" s="187">
        <f t="shared" si="0"/>
        <v>395308.34903654642</v>
      </c>
      <c r="Z31" s="187">
        <f t="shared" si="1"/>
        <v>8862342</v>
      </c>
      <c r="AA31" s="188">
        <f t="shared" si="2"/>
        <v>4.4605404422053047E-2</v>
      </c>
      <c r="AB31" s="143">
        <f t="shared" si="3"/>
        <v>9568892</v>
      </c>
      <c r="AC31" s="142">
        <f t="shared" si="4"/>
        <v>10186560</v>
      </c>
      <c r="AD31" s="144">
        <f t="shared" si="5"/>
        <v>1.064549584215184</v>
      </c>
      <c r="AE31" s="145">
        <f t="shared" si="6"/>
        <v>0.36959065437925676</v>
      </c>
    </row>
    <row r="32" spans="1:31" s="15" customFormat="1" ht="15.45" thickBot="1" x14ac:dyDescent="0.5">
      <c r="A32" s="220">
        <v>30</v>
      </c>
      <c r="B32" s="88" t="s">
        <v>4280</v>
      </c>
      <c r="C32" s="89" t="s">
        <v>4281</v>
      </c>
      <c r="D32" s="90" t="s">
        <v>4121</v>
      </c>
      <c r="E32" s="138">
        <v>365.34230000000002</v>
      </c>
      <c r="F32" s="138">
        <v>365.34230000000002</v>
      </c>
      <c r="G32" s="138">
        <v>12.271100000000001</v>
      </c>
      <c r="H32" s="138" t="s">
        <v>3961</v>
      </c>
      <c r="I32" s="139">
        <v>17331990</v>
      </c>
      <c r="J32" s="139">
        <v>22713160</v>
      </c>
      <c r="K32" s="139">
        <v>21384240</v>
      </c>
      <c r="L32" s="140">
        <v>25619250</v>
      </c>
      <c r="M32" s="140">
        <v>24911630</v>
      </c>
      <c r="N32" s="140">
        <v>20642670</v>
      </c>
      <c r="O32" s="194">
        <v>28706.37</v>
      </c>
      <c r="P32" s="194">
        <v>26624.05</v>
      </c>
      <c r="Q32" s="194">
        <v>27111.65</v>
      </c>
      <c r="R32" s="194">
        <v>27064.19</v>
      </c>
      <c r="S32" s="194">
        <v>217322.1</v>
      </c>
      <c r="T32" s="194">
        <v>28480.34</v>
      </c>
      <c r="U32" s="194">
        <v>24471.03</v>
      </c>
      <c r="V32" s="141">
        <v>24123820</v>
      </c>
      <c r="W32" s="141">
        <v>19922100</v>
      </c>
      <c r="X32" s="141">
        <v>19440990</v>
      </c>
      <c r="Y32" s="187">
        <f t="shared" si="0"/>
        <v>2103299.3816435696</v>
      </c>
      <c r="Z32" s="187">
        <f t="shared" si="1"/>
        <v>21162303.333333332</v>
      </c>
      <c r="AA32" s="188">
        <f t="shared" si="2"/>
        <v>9.9388962936307806E-2</v>
      </c>
      <c r="AB32" s="143">
        <f t="shared" si="3"/>
        <v>21384240</v>
      </c>
      <c r="AC32" s="142">
        <f t="shared" si="4"/>
        <v>24911630</v>
      </c>
      <c r="AD32" s="144">
        <f t="shared" si="5"/>
        <v>1.1649527876604453</v>
      </c>
      <c r="AE32" s="145">
        <f t="shared" si="6"/>
        <v>0.22132195202313321</v>
      </c>
    </row>
    <row r="33" spans="1:31" s="15" customFormat="1" ht="15.45" thickBot="1" x14ac:dyDescent="0.5">
      <c r="A33" s="220">
        <v>31</v>
      </c>
      <c r="B33" s="91" t="s">
        <v>3721</v>
      </c>
      <c r="C33" s="92" t="s">
        <v>4282</v>
      </c>
      <c r="D33" s="93" t="s">
        <v>4132</v>
      </c>
      <c r="E33" s="138">
        <v>229.14429999999999</v>
      </c>
      <c r="F33" s="138">
        <v>229.14429999999999</v>
      </c>
      <c r="G33" s="138">
        <v>1.6585810000000001</v>
      </c>
      <c r="H33" s="138" t="s">
        <v>3961</v>
      </c>
      <c r="I33" s="139">
        <v>213141.2</v>
      </c>
      <c r="J33" s="139">
        <v>185222.8</v>
      </c>
      <c r="K33" s="139">
        <v>211497.2</v>
      </c>
      <c r="L33" s="140">
        <v>320326.09999999998</v>
      </c>
      <c r="M33" s="140">
        <v>242734</v>
      </c>
      <c r="N33" s="140">
        <v>241334.3</v>
      </c>
      <c r="O33" s="194">
        <v>5726.8620000000001</v>
      </c>
      <c r="P33" s="194">
        <v>5847.7809999999999</v>
      </c>
      <c r="Q33" s="194">
        <v>5806.4080000000004</v>
      </c>
      <c r="R33" s="194">
        <v>5251.5640000000003</v>
      </c>
      <c r="S33" s="194">
        <v>5748.6059999999998</v>
      </c>
      <c r="T33" s="194">
        <v>5941.4939999999997</v>
      </c>
      <c r="U33" s="194">
        <v>5875.8069999999998</v>
      </c>
      <c r="V33" s="141">
        <v>37993.120000000003</v>
      </c>
      <c r="W33" s="141">
        <v>42002.11</v>
      </c>
      <c r="X33" s="141">
        <v>36815.54</v>
      </c>
      <c r="Y33" s="187">
        <f t="shared" si="0"/>
        <v>2220.0901843894135</v>
      </c>
      <c r="Z33" s="187">
        <f t="shared" si="1"/>
        <v>38936.92333333334</v>
      </c>
      <c r="AA33" s="188">
        <f t="shared" si="2"/>
        <v>5.7017606794033115E-2</v>
      </c>
      <c r="AB33" s="143">
        <f t="shared" si="3"/>
        <v>211497.2</v>
      </c>
      <c r="AC33" s="142">
        <f t="shared" si="4"/>
        <v>242734</v>
      </c>
      <c r="AD33" s="144">
        <f t="shared" si="5"/>
        <v>1.1476936810510967</v>
      </c>
      <c r="AE33" s="145">
        <f t="shared" si="6"/>
        <v>7.8732970028647362E-2</v>
      </c>
    </row>
    <row r="34" spans="1:31" s="15" customFormat="1" ht="15.45" thickBot="1" x14ac:dyDescent="0.5">
      <c r="A34" s="220">
        <v>32</v>
      </c>
      <c r="B34" s="91" t="s">
        <v>4283</v>
      </c>
      <c r="C34" s="92" t="s">
        <v>4284</v>
      </c>
      <c r="D34" s="93" t="s">
        <v>4132</v>
      </c>
      <c r="E34" s="138">
        <v>275.20150000000001</v>
      </c>
      <c r="F34" s="138">
        <v>275.20150000000001</v>
      </c>
      <c r="G34" s="138">
        <v>6.9716430000000003</v>
      </c>
      <c r="H34" s="138" t="s">
        <v>3961</v>
      </c>
      <c r="I34" s="139">
        <v>19701.61</v>
      </c>
      <c r="J34" s="139">
        <v>20839.34</v>
      </c>
      <c r="K34" s="139">
        <v>24003.08</v>
      </c>
      <c r="L34" s="140">
        <v>66623.11</v>
      </c>
      <c r="M34" s="140">
        <v>51631.58</v>
      </c>
      <c r="N34" s="140">
        <v>56648.89</v>
      </c>
      <c r="O34" s="194">
        <v>1983.326</v>
      </c>
      <c r="P34" s="194">
        <v>1766.0889999999999</v>
      </c>
      <c r="Q34" s="194">
        <v>1048.7829999999999</v>
      </c>
      <c r="R34" s="194">
        <v>1787.9849999999999</v>
      </c>
      <c r="S34" s="194">
        <v>1125.625</v>
      </c>
      <c r="T34" s="194">
        <v>1854.144</v>
      </c>
      <c r="U34" s="194">
        <v>1611.8779999999999</v>
      </c>
      <c r="V34" s="141">
        <v>35336.239999999998</v>
      </c>
      <c r="W34" s="141">
        <v>36440.28</v>
      </c>
      <c r="X34" s="141">
        <v>38757.01</v>
      </c>
      <c r="Y34" s="187">
        <f t="shared" si="0"/>
        <v>1425.4749542754764</v>
      </c>
      <c r="Z34" s="187">
        <f t="shared" si="1"/>
        <v>36844.51</v>
      </c>
      <c r="AA34" s="188">
        <f t="shared" si="2"/>
        <v>3.8688937762382414E-2</v>
      </c>
      <c r="AB34" s="143">
        <f t="shared" si="3"/>
        <v>20839.34</v>
      </c>
      <c r="AC34" s="142">
        <f t="shared" si="4"/>
        <v>56648.89</v>
      </c>
      <c r="AD34" s="144">
        <f t="shared" si="5"/>
        <v>2.718362961590914</v>
      </c>
      <c r="AE34" s="145">
        <f t="shared" si="6"/>
        <v>1.3147151776613613E-3</v>
      </c>
    </row>
    <row r="35" spans="1:31" s="15" customFormat="1" ht="15.45" thickBot="1" x14ac:dyDescent="0.5">
      <c r="A35" s="220">
        <v>33</v>
      </c>
      <c r="B35" s="91" t="s">
        <v>4130</v>
      </c>
      <c r="C35" s="92" t="s">
        <v>4131</v>
      </c>
      <c r="D35" s="93" t="s">
        <v>4132</v>
      </c>
      <c r="E35" s="138">
        <v>307.26429999999999</v>
      </c>
      <c r="F35" s="138">
        <v>307.26429999999999</v>
      </c>
      <c r="G35" s="138">
        <v>9.7448429999999995</v>
      </c>
      <c r="H35" s="138" t="s">
        <v>3961</v>
      </c>
      <c r="I35" s="139">
        <v>34456560</v>
      </c>
      <c r="J35" s="139">
        <v>36459740</v>
      </c>
      <c r="K35" s="139">
        <v>34109220</v>
      </c>
      <c r="L35" s="140">
        <v>33454730</v>
      </c>
      <c r="M35" s="140">
        <v>32248310</v>
      </c>
      <c r="N35" s="140">
        <v>31700040</v>
      </c>
      <c r="O35" s="194">
        <v>29370.12</v>
      </c>
      <c r="P35" s="194">
        <v>18999.39</v>
      </c>
      <c r="Q35" s="194">
        <v>16862.240000000002</v>
      </c>
      <c r="R35" s="194">
        <v>15470.32</v>
      </c>
      <c r="S35" s="194">
        <v>15443.17</v>
      </c>
      <c r="T35" s="194">
        <v>12605.02</v>
      </c>
      <c r="U35" s="194">
        <v>13190.76</v>
      </c>
      <c r="V35" s="141">
        <v>28840760</v>
      </c>
      <c r="W35" s="141">
        <v>31692610</v>
      </c>
      <c r="X35" s="141">
        <v>32047590</v>
      </c>
      <c r="Y35" s="187">
        <f t="shared" si="0"/>
        <v>1435379.0777584389</v>
      </c>
      <c r="Z35" s="187">
        <f t="shared" si="1"/>
        <v>30860320</v>
      </c>
      <c r="AA35" s="188">
        <f t="shared" si="2"/>
        <v>4.6512125530728095E-2</v>
      </c>
      <c r="AB35" s="143">
        <f t="shared" si="3"/>
        <v>34456560</v>
      </c>
      <c r="AC35" s="142">
        <f t="shared" si="4"/>
        <v>32248310</v>
      </c>
      <c r="AD35" s="144">
        <f t="shared" si="5"/>
        <v>0.93591205854560056</v>
      </c>
      <c r="AE35" s="145">
        <f t="shared" si="6"/>
        <v>4.7270353606223704E-2</v>
      </c>
    </row>
    <row r="36" spans="1:31" s="15" customFormat="1" ht="15.45" thickBot="1" x14ac:dyDescent="0.5">
      <c r="A36" s="220">
        <v>34</v>
      </c>
      <c r="B36" s="91" t="s">
        <v>4133</v>
      </c>
      <c r="C36" s="92" t="s">
        <v>4134</v>
      </c>
      <c r="D36" s="93" t="s">
        <v>4132</v>
      </c>
      <c r="E36" s="138">
        <v>301.21730000000002</v>
      </c>
      <c r="F36" s="138">
        <v>301.21730000000002</v>
      </c>
      <c r="G36" s="138">
        <v>7.520257</v>
      </c>
      <c r="H36" s="138" t="s">
        <v>3961</v>
      </c>
      <c r="I36" s="139">
        <v>4857062</v>
      </c>
      <c r="J36" s="139">
        <v>5445016</v>
      </c>
      <c r="K36" s="139">
        <v>5154178</v>
      </c>
      <c r="L36" s="140">
        <v>6188444</v>
      </c>
      <c r="M36" s="140">
        <v>5056654</v>
      </c>
      <c r="N36" s="140">
        <v>5622452</v>
      </c>
      <c r="O36" s="194">
        <v>6488.777</v>
      </c>
      <c r="P36" s="194">
        <v>4256.1499999999996</v>
      </c>
      <c r="Q36" s="194">
        <v>3718.9180000000001</v>
      </c>
      <c r="R36" s="194">
        <v>3519.54</v>
      </c>
      <c r="S36" s="194">
        <v>30278.14</v>
      </c>
      <c r="T36" s="194">
        <v>3411.4290000000001</v>
      </c>
      <c r="U36" s="194">
        <v>1875.2629999999999</v>
      </c>
      <c r="V36" s="141">
        <v>5569048</v>
      </c>
      <c r="W36" s="141">
        <v>5190016</v>
      </c>
      <c r="X36" s="141">
        <v>5104120</v>
      </c>
      <c r="Y36" s="187">
        <f t="shared" si="0"/>
        <v>201990.49070686472</v>
      </c>
      <c r="Z36" s="187">
        <f t="shared" si="1"/>
        <v>5287728</v>
      </c>
      <c r="AA36" s="188">
        <f t="shared" si="2"/>
        <v>3.8199864044985807E-2</v>
      </c>
      <c r="AB36" s="143">
        <f t="shared" si="3"/>
        <v>5154178</v>
      </c>
      <c r="AC36" s="142">
        <f t="shared" si="4"/>
        <v>5622452</v>
      </c>
      <c r="AD36" s="144">
        <f t="shared" si="5"/>
        <v>1.0908532844616543</v>
      </c>
      <c r="AE36" s="145">
        <f t="shared" si="6"/>
        <v>0.27046042125243325</v>
      </c>
    </row>
    <row r="37" spans="1:31" s="15" customFormat="1" ht="15.45" thickBot="1" x14ac:dyDescent="0.5">
      <c r="A37" s="220">
        <v>35</v>
      </c>
      <c r="B37" s="91" t="s">
        <v>4135</v>
      </c>
      <c r="C37" s="92" t="s">
        <v>4136</v>
      </c>
      <c r="D37" s="93" t="s">
        <v>4132</v>
      </c>
      <c r="E37" s="138">
        <v>335.2955</v>
      </c>
      <c r="F37" s="138">
        <v>335.29539999999997</v>
      </c>
      <c r="G37" s="138">
        <v>10.691039999999999</v>
      </c>
      <c r="H37" s="138" t="s">
        <v>3961</v>
      </c>
      <c r="I37" s="139">
        <v>2542914</v>
      </c>
      <c r="J37" s="139">
        <v>2647755</v>
      </c>
      <c r="K37" s="139">
        <v>2557450</v>
      </c>
      <c r="L37" s="140">
        <v>3056757</v>
      </c>
      <c r="M37" s="140">
        <v>2945420</v>
      </c>
      <c r="N37" s="140">
        <v>2596225</v>
      </c>
      <c r="O37" s="194">
        <v>3980.8620000000001</v>
      </c>
      <c r="P37" s="194">
        <v>4728.4229999999998</v>
      </c>
      <c r="Q37" s="194">
        <v>5049.4210000000003</v>
      </c>
      <c r="R37" s="194">
        <v>4649.4719999999998</v>
      </c>
      <c r="S37" s="194">
        <v>25877.759999999998</v>
      </c>
      <c r="T37" s="194">
        <v>5843.1540000000005</v>
      </c>
      <c r="U37" s="194">
        <v>4739.5519999999997</v>
      </c>
      <c r="V37" s="141">
        <v>2697126</v>
      </c>
      <c r="W37" s="141">
        <v>2553446</v>
      </c>
      <c r="X37" s="141">
        <v>2423386</v>
      </c>
      <c r="Y37" s="187">
        <f t="shared" si="0"/>
        <v>111799.98688133495</v>
      </c>
      <c r="Z37" s="187">
        <f t="shared" si="1"/>
        <v>2557986</v>
      </c>
      <c r="AA37" s="188">
        <f t="shared" si="2"/>
        <v>4.3706254405354424E-2</v>
      </c>
      <c r="AB37" s="143">
        <f t="shared" si="3"/>
        <v>2557450</v>
      </c>
      <c r="AC37" s="142">
        <f t="shared" si="4"/>
        <v>2945420</v>
      </c>
      <c r="AD37" s="144">
        <f t="shared" si="5"/>
        <v>1.1517018905550451</v>
      </c>
      <c r="AE37" s="145">
        <f t="shared" si="6"/>
        <v>0.11768765329614889</v>
      </c>
    </row>
    <row r="38" spans="1:31" s="15" customFormat="1" ht="15.45" thickBot="1" x14ac:dyDescent="0.5">
      <c r="A38" s="220">
        <v>36</v>
      </c>
      <c r="B38" s="91" t="s">
        <v>4137</v>
      </c>
      <c r="C38" s="92" t="s">
        <v>4138</v>
      </c>
      <c r="D38" s="93" t="s">
        <v>4132</v>
      </c>
      <c r="E38" s="138">
        <v>327.23329999999999</v>
      </c>
      <c r="F38" s="138">
        <v>327.23340000000002</v>
      </c>
      <c r="G38" s="138">
        <v>7.9213750000000003</v>
      </c>
      <c r="H38" s="138" t="s">
        <v>3961</v>
      </c>
      <c r="I38" s="139">
        <v>79195010</v>
      </c>
      <c r="J38" s="139">
        <v>77026870</v>
      </c>
      <c r="K38" s="139">
        <v>76509090</v>
      </c>
      <c r="L38" s="140">
        <v>68849650</v>
      </c>
      <c r="M38" s="140">
        <v>59200090</v>
      </c>
      <c r="N38" s="140">
        <v>62632720</v>
      </c>
      <c r="O38" s="194">
        <v>17055.3</v>
      </c>
      <c r="P38" s="194">
        <v>11823.45</v>
      </c>
      <c r="Q38" s="194">
        <v>8589.5280000000002</v>
      </c>
      <c r="R38" s="194">
        <v>6390.4179999999997</v>
      </c>
      <c r="S38" s="194">
        <v>7989.1409999999996</v>
      </c>
      <c r="T38" s="194">
        <v>1770.867</v>
      </c>
      <c r="U38" s="194">
        <v>583.92319999999995</v>
      </c>
      <c r="V38" s="141">
        <v>71786650</v>
      </c>
      <c r="W38" s="141">
        <v>71702920</v>
      </c>
      <c r="X38" s="141">
        <v>67698860</v>
      </c>
      <c r="Y38" s="187">
        <f t="shared" si="0"/>
        <v>1907573.6269640785</v>
      </c>
      <c r="Z38" s="187">
        <f t="shared" si="1"/>
        <v>70396143.333333328</v>
      </c>
      <c r="AA38" s="188">
        <f t="shared" si="2"/>
        <v>2.7097700763684052E-2</v>
      </c>
      <c r="AB38" s="143">
        <f t="shared" si="3"/>
        <v>77026870</v>
      </c>
      <c r="AC38" s="142">
        <f t="shared" si="4"/>
        <v>62632720</v>
      </c>
      <c r="AD38" s="144">
        <f t="shared" si="5"/>
        <v>0.81312819799116853</v>
      </c>
      <c r="AE38" s="145">
        <f t="shared" si="6"/>
        <v>8.8714075973526686E-3</v>
      </c>
    </row>
    <row r="39" spans="1:31" s="15" customFormat="1" ht="15.45" thickBot="1" x14ac:dyDescent="0.5">
      <c r="A39" s="220">
        <v>37</v>
      </c>
      <c r="B39" s="91" t="s">
        <v>4139</v>
      </c>
      <c r="C39" s="92" t="s">
        <v>4140</v>
      </c>
      <c r="D39" s="93" t="s">
        <v>4132</v>
      </c>
      <c r="E39" s="138">
        <v>331.26530000000002</v>
      </c>
      <c r="F39" s="138">
        <v>331.26549999999997</v>
      </c>
      <c r="G39" s="138">
        <v>9.3030930000000005</v>
      </c>
      <c r="H39" s="138" t="s">
        <v>3961</v>
      </c>
      <c r="I39" s="139">
        <v>66838220</v>
      </c>
      <c r="J39" s="139">
        <v>67316200</v>
      </c>
      <c r="K39" s="139">
        <v>66688120</v>
      </c>
      <c r="L39" s="140">
        <v>52338200</v>
      </c>
      <c r="M39" s="140">
        <v>48683360</v>
      </c>
      <c r="N39" s="140">
        <v>49652590</v>
      </c>
      <c r="O39" s="194">
        <v>88243.5</v>
      </c>
      <c r="P39" s="194">
        <v>75691.66</v>
      </c>
      <c r="Q39" s="194">
        <v>79838.19</v>
      </c>
      <c r="R39" s="194">
        <v>66919.009999999995</v>
      </c>
      <c r="S39" s="194">
        <v>1561046</v>
      </c>
      <c r="T39" s="194">
        <v>111965</v>
      </c>
      <c r="U39" s="194">
        <v>99555.25</v>
      </c>
      <c r="V39" s="141">
        <v>57622100</v>
      </c>
      <c r="W39" s="141">
        <v>55595410</v>
      </c>
      <c r="X39" s="141">
        <v>54386440</v>
      </c>
      <c r="Y39" s="187">
        <f t="shared" si="0"/>
        <v>1334939.7178482963</v>
      </c>
      <c r="Z39" s="187">
        <f t="shared" si="1"/>
        <v>55867983.333333336</v>
      </c>
      <c r="AA39" s="188">
        <f t="shared" si="2"/>
        <v>2.3894539201163748E-2</v>
      </c>
      <c r="AB39" s="143">
        <f t="shared" si="3"/>
        <v>66838220</v>
      </c>
      <c r="AC39" s="142">
        <f t="shared" si="4"/>
        <v>49652590</v>
      </c>
      <c r="AD39" s="144">
        <f t="shared" si="5"/>
        <v>0.74287720409071334</v>
      </c>
      <c r="AE39" s="145">
        <f t="shared" si="6"/>
        <v>1.128981129832912E-4</v>
      </c>
    </row>
    <row r="40" spans="1:31" s="15" customFormat="1" ht="15.45" thickBot="1" x14ac:dyDescent="0.5">
      <c r="A40" s="220">
        <v>38</v>
      </c>
      <c r="B40" s="94" t="s">
        <v>4141</v>
      </c>
      <c r="C40" s="95" t="s">
        <v>4142</v>
      </c>
      <c r="D40" s="96" t="s">
        <v>4143</v>
      </c>
      <c r="E40" s="138">
        <v>305.24849999999998</v>
      </c>
      <c r="F40" s="138">
        <v>305.24849999999998</v>
      </c>
      <c r="G40" s="138">
        <v>9.1143940000000008</v>
      </c>
      <c r="H40" s="138" t="s">
        <v>3961</v>
      </c>
      <c r="I40" s="139">
        <v>36970080</v>
      </c>
      <c r="J40" s="139">
        <v>38796580</v>
      </c>
      <c r="K40" s="139">
        <v>37377800</v>
      </c>
      <c r="L40" s="140">
        <v>31345630</v>
      </c>
      <c r="M40" s="140">
        <v>28764350</v>
      </c>
      <c r="N40" s="140">
        <v>30267630</v>
      </c>
      <c r="O40" s="194">
        <v>46707.03</v>
      </c>
      <c r="P40" s="194">
        <v>30671.45</v>
      </c>
      <c r="Q40" s="194">
        <v>19825.13</v>
      </c>
      <c r="R40" s="194">
        <v>16578.39</v>
      </c>
      <c r="S40" s="194">
        <v>38662.120000000003</v>
      </c>
      <c r="T40" s="194">
        <v>5551.2380000000003</v>
      </c>
      <c r="U40" s="194">
        <v>4373.6540000000005</v>
      </c>
      <c r="V40" s="141">
        <v>29417750</v>
      </c>
      <c r="W40" s="141">
        <v>31612160</v>
      </c>
      <c r="X40" s="141">
        <v>31603580</v>
      </c>
      <c r="Y40" s="187">
        <f t="shared" si="0"/>
        <v>1032438.4110444555</v>
      </c>
      <c r="Z40" s="187">
        <f t="shared" si="1"/>
        <v>30877830</v>
      </c>
      <c r="AA40" s="188">
        <f t="shared" si="2"/>
        <v>3.3436235999889097E-2</v>
      </c>
      <c r="AB40" s="143">
        <f t="shared" si="3"/>
        <v>37377800</v>
      </c>
      <c r="AC40" s="142">
        <f t="shared" si="4"/>
        <v>30267630</v>
      </c>
      <c r="AD40" s="144">
        <f t="shared" si="5"/>
        <v>0.80977558871843713</v>
      </c>
      <c r="AE40" s="145">
        <f t="shared" si="6"/>
        <v>1.2324802922511148E-3</v>
      </c>
    </row>
    <row r="41" spans="1:31" s="15" customFormat="1" ht="15.45" thickBot="1" x14ac:dyDescent="0.5">
      <c r="A41" s="220">
        <v>39</v>
      </c>
      <c r="B41" s="94" t="s">
        <v>4144</v>
      </c>
      <c r="C41" s="95" t="s">
        <v>4145</v>
      </c>
      <c r="D41" s="96" t="s">
        <v>4143</v>
      </c>
      <c r="E41" s="138">
        <v>329.24900000000002</v>
      </c>
      <c r="F41" s="138">
        <v>329.24900000000002</v>
      </c>
      <c r="G41" s="138">
        <v>8.5664820000000006</v>
      </c>
      <c r="H41" s="138" t="s">
        <v>3961</v>
      </c>
      <c r="I41" s="139">
        <v>117324300</v>
      </c>
      <c r="J41" s="139">
        <v>114053800</v>
      </c>
      <c r="K41" s="139">
        <v>112297400</v>
      </c>
      <c r="L41" s="140">
        <v>80715110</v>
      </c>
      <c r="M41" s="140">
        <v>74260470</v>
      </c>
      <c r="N41" s="140">
        <v>78913540</v>
      </c>
      <c r="O41" s="194">
        <v>17669.919999999998</v>
      </c>
      <c r="P41" s="194">
        <v>12223.1</v>
      </c>
      <c r="Q41" s="194">
        <v>8892.0889999999999</v>
      </c>
      <c r="R41" s="194">
        <v>8486.0759999999991</v>
      </c>
      <c r="S41" s="194">
        <v>34313</v>
      </c>
      <c r="T41" s="194">
        <v>1987.671</v>
      </c>
      <c r="U41" s="194">
        <v>1272.2619999999999</v>
      </c>
      <c r="V41" s="141">
        <v>105494900</v>
      </c>
      <c r="W41" s="141">
        <v>92161020</v>
      </c>
      <c r="X41" s="141">
        <v>85340210</v>
      </c>
      <c r="Y41" s="187">
        <f t="shared" si="0"/>
        <v>8370101.1138628963</v>
      </c>
      <c r="Z41" s="187">
        <f t="shared" si="1"/>
        <v>94332043.333333328</v>
      </c>
      <c r="AA41" s="188">
        <f t="shared" si="2"/>
        <v>8.8730200450404362E-2</v>
      </c>
      <c r="AB41" s="143">
        <f t="shared" si="3"/>
        <v>114053800</v>
      </c>
      <c r="AC41" s="142">
        <f t="shared" si="4"/>
        <v>78913540</v>
      </c>
      <c r="AD41" s="144">
        <f t="shared" si="5"/>
        <v>0.69189750801814587</v>
      </c>
      <c r="AE41" s="145">
        <f t="shared" si="6"/>
        <v>1.1187363857198138E-4</v>
      </c>
    </row>
    <row r="42" spans="1:31" ht="15.45" thickBot="1" x14ac:dyDescent="0.5">
      <c r="A42" s="220">
        <v>40</v>
      </c>
      <c r="B42" s="94" t="s">
        <v>4146</v>
      </c>
      <c r="C42" s="95" t="s">
        <v>4285</v>
      </c>
      <c r="D42" s="96" t="s">
        <v>4143</v>
      </c>
      <c r="E42" s="138">
        <v>343.22879999999998</v>
      </c>
      <c r="F42" s="138">
        <v>343.22879999999998</v>
      </c>
      <c r="G42" s="138">
        <v>5.469163</v>
      </c>
      <c r="H42" s="138" t="s">
        <v>3961</v>
      </c>
      <c r="I42" s="139">
        <v>34730.85</v>
      </c>
      <c r="J42" s="139">
        <v>25450.55</v>
      </c>
      <c r="K42" s="139">
        <v>37522.42</v>
      </c>
      <c r="L42" s="140">
        <v>532809.69999999995</v>
      </c>
      <c r="M42" s="140">
        <v>506329</v>
      </c>
      <c r="N42" s="140">
        <v>629637.30000000005</v>
      </c>
      <c r="O42" s="194">
        <v>732.81619999999998</v>
      </c>
      <c r="P42" s="194">
        <v>585.07560000000001</v>
      </c>
      <c r="Q42" s="194">
        <v>457.74340000000001</v>
      </c>
      <c r="R42" s="194">
        <v>443.37009999999998</v>
      </c>
      <c r="S42" s="194">
        <v>1861.8009999999999</v>
      </c>
      <c r="T42" s="194">
        <v>1265.337</v>
      </c>
      <c r="U42" s="194">
        <v>1033.6579999999999</v>
      </c>
      <c r="V42" s="141">
        <v>266972.2</v>
      </c>
      <c r="W42" s="141">
        <v>268176.59999999998</v>
      </c>
      <c r="X42" s="141">
        <v>310788.3</v>
      </c>
      <c r="Y42" s="187">
        <f t="shared" si="0"/>
        <v>20377.160895527672</v>
      </c>
      <c r="Z42" s="187">
        <f t="shared" si="1"/>
        <v>281979.03333333338</v>
      </c>
      <c r="AA42" s="188">
        <f t="shared" si="2"/>
        <v>7.22648086797269E-2</v>
      </c>
      <c r="AB42" s="143">
        <f t="shared" si="3"/>
        <v>34730.85</v>
      </c>
      <c r="AC42" s="142">
        <f t="shared" si="4"/>
        <v>532809.69999999995</v>
      </c>
      <c r="AD42" s="144">
        <f t="shared" si="5"/>
        <v>15.341107401632842</v>
      </c>
      <c r="AE42" s="145">
        <f t="shared" si="6"/>
        <v>1.5498636294985159E-4</v>
      </c>
    </row>
    <row r="43" spans="1:31" ht="15.45" thickBot="1" x14ac:dyDescent="0.5">
      <c r="A43" s="220">
        <v>41</v>
      </c>
      <c r="B43" s="148" t="s">
        <v>4148</v>
      </c>
      <c r="C43" s="149" t="s">
        <v>4149</v>
      </c>
      <c r="D43" s="150" t="s">
        <v>4150</v>
      </c>
      <c r="E43" s="138">
        <v>310.07429999999999</v>
      </c>
      <c r="F43" s="138">
        <v>310.07429999999999</v>
      </c>
      <c r="G43" s="138">
        <v>1.406855</v>
      </c>
      <c r="H43" s="138" t="s">
        <v>3961</v>
      </c>
      <c r="I43" s="139">
        <v>110703.9</v>
      </c>
      <c r="J43" s="139">
        <v>104890.3</v>
      </c>
      <c r="K43" s="139">
        <v>92474.7</v>
      </c>
      <c r="L43" s="140">
        <v>89123.85</v>
      </c>
      <c r="M43" s="140">
        <v>84176.04</v>
      </c>
      <c r="N43" s="140">
        <v>89036</v>
      </c>
      <c r="O43" s="194">
        <v>0</v>
      </c>
      <c r="P43" s="194">
        <v>0</v>
      </c>
      <c r="Q43" s="194">
        <v>0</v>
      </c>
      <c r="R43" s="194">
        <v>0</v>
      </c>
      <c r="S43" s="194">
        <v>0</v>
      </c>
      <c r="T43" s="194">
        <v>0</v>
      </c>
      <c r="U43" s="194">
        <v>0</v>
      </c>
      <c r="V43" s="141">
        <v>91136.56</v>
      </c>
      <c r="W43" s="141">
        <v>75676.91</v>
      </c>
      <c r="X43" s="141">
        <v>78583.210000000006</v>
      </c>
      <c r="Y43" s="187">
        <f t="shared" si="0"/>
        <v>6708.4851248665309</v>
      </c>
      <c r="Z43" s="187">
        <f t="shared" si="1"/>
        <v>81798.893333333326</v>
      </c>
      <c r="AA43" s="188">
        <f t="shared" si="2"/>
        <v>8.2011930131245442E-2</v>
      </c>
      <c r="AB43" s="143">
        <f t="shared" si="3"/>
        <v>104890.3</v>
      </c>
      <c r="AC43" s="142">
        <f t="shared" si="4"/>
        <v>89036</v>
      </c>
      <c r="AD43" s="144">
        <f t="shared" si="5"/>
        <v>0.84884874959838996</v>
      </c>
      <c r="AE43" s="145">
        <f t="shared" si="6"/>
        <v>5.3376792924156632E-2</v>
      </c>
    </row>
    <row r="44" spans="1:31" ht="15.45" thickBot="1" x14ac:dyDescent="0.5">
      <c r="A44" s="220">
        <v>42</v>
      </c>
      <c r="B44" s="148" t="s">
        <v>4286</v>
      </c>
      <c r="C44" s="149" t="s">
        <v>4287</v>
      </c>
      <c r="D44" s="150" t="s">
        <v>4150</v>
      </c>
      <c r="E44" s="138">
        <v>387.03469999999999</v>
      </c>
      <c r="F44" s="138">
        <v>387.03469999999999</v>
      </c>
      <c r="G44" s="138">
        <v>9.9180340000000005</v>
      </c>
      <c r="H44" s="138" t="s">
        <v>3961</v>
      </c>
      <c r="I44" s="139">
        <v>151738.4</v>
      </c>
      <c r="J44" s="139">
        <v>185067</v>
      </c>
      <c r="K44" s="139">
        <v>128132.9</v>
      </c>
      <c r="L44" s="140">
        <v>236554.8</v>
      </c>
      <c r="M44" s="140">
        <v>340003.3</v>
      </c>
      <c r="N44" s="140">
        <v>245085.2</v>
      </c>
      <c r="O44" s="194">
        <v>0</v>
      </c>
      <c r="P44" s="194">
        <v>0</v>
      </c>
      <c r="Q44" s="194">
        <v>0</v>
      </c>
      <c r="R44" s="194">
        <v>0</v>
      </c>
      <c r="S44" s="194">
        <v>0</v>
      </c>
      <c r="T44" s="194">
        <v>0</v>
      </c>
      <c r="U44" s="194">
        <v>0</v>
      </c>
      <c r="V44" s="141">
        <v>142778.5</v>
      </c>
      <c r="W44" s="141">
        <v>159420.6</v>
      </c>
      <c r="X44" s="141">
        <v>150916.9</v>
      </c>
      <c r="Y44" s="187">
        <f t="shared" si="0"/>
        <v>6794.6544402362561</v>
      </c>
      <c r="Z44" s="187">
        <f t="shared" si="1"/>
        <v>151038.66666666666</v>
      </c>
      <c r="AA44" s="188">
        <f t="shared" si="2"/>
        <v>4.4986191881789143E-2</v>
      </c>
      <c r="AB44" s="143">
        <f t="shared" si="3"/>
        <v>151738.4</v>
      </c>
      <c r="AC44" s="142">
        <f t="shared" si="4"/>
        <v>245085.2</v>
      </c>
      <c r="AD44" s="144">
        <f t="shared" si="5"/>
        <v>1.6151824455773887</v>
      </c>
      <c r="AE44" s="145">
        <f t="shared" si="6"/>
        <v>3.2582163202506523E-2</v>
      </c>
    </row>
    <row r="45" spans="1:31" ht="15.45" thickBot="1" x14ac:dyDescent="0.5">
      <c r="A45" s="220">
        <v>43</v>
      </c>
      <c r="B45" s="148" t="s">
        <v>4288</v>
      </c>
      <c r="C45" s="149" t="s">
        <v>4289</v>
      </c>
      <c r="D45" s="150" t="s">
        <v>4150</v>
      </c>
      <c r="E45" s="138">
        <v>309.1019</v>
      </c>
      <c r="F45" s="138">
        <v>309.10180000000003</v>
      </c>
      <c r="G45" s="138">
        <v>1.044217</v>
      </c>
      <c r="H45" s="138" t="s">
        <v>3961</v>
      </c>
      <c r="I45" s="139">
        <v>818902</v>
      </c>
      <c r="J45" s="139">
        <v>728231.4</v>
      </c>
      <c r="K45" s="139">
        <v>970795</v>
      </c>
      <c r="L45" s="140">
        <v>1098387</v>
      </c>
      <c r="M45" s="140">
        <v>904249.3</v>
      </c>
      <c r="N45" s="140">
        <v>802727.6</v>
      </c>
      <c r="O45" s="194">
        <v>0</v>
      </c>
      <c r="P45" s="194">
        <v>0</v>
      </c>
      <c r="Q45" s="194">
        <v>0</v>
      </c>
      <c r="R45" s="194">
        <v>806.86720000000003</v>
      </c>
      <c r="S45" s="194">
        <v>254.8802</v>
      </c>
      <c r="T45" s="194">
        <v>0</v>
      </c>
      <c r="U45" s="194">
        <v>239.44550000000001</v>
      </c>
      <c r="V45" s="141">
        <v>1112918</v>
      </c>
      <c r="W45" s="141">
        <v>926552.3</v>
      </c>
      <c r="X45" s="141">
        <v>954785.7</v>
      </c>
      <c r="Y45" s="187">
        <f t="shared" si="0"/>
        <v>82012.955152314535</v>
      </c>
      <c r="Z45" s="187">
        <f t="shared" si="1"/>
        <v>998085.33333333337</v>
      </c>
      <c r="AA45" s="188">
        <f t="shared" si="2"/>
        <v>8.2170283855803772E-2</v>
      </c>
      <c r="AB45" s="143">
        <f t="shared" si="3"/>
        <v>818902</v>
      </c>
      <c r="AC45" s="142">
        <f t="shared" si="4"/>
        <v>904249.3</v>
      </c>
      <c r="AD45" s="144">
        <f t="shared" si="5"/>
        <v>1.1042216284732485</v>
      </c>
      <c r="AE45" s="145">
        <f t="shared" si="6"/>
        <v>0.44027592562067458</v>
      </c>
    </row>
    <row r="46" spans="1:31" ht="15.45" thickBot="1" x14ac:dyDescent="0.5">
      <c r="A46" s="220">
        <v>44</v>
      </c>
      <c r="B46" s="148" t="s">
        <v>4151</v>
      </c>
      <c r="C46" s="149" t="s">
        <v>4152</v>
      </c>
      <c r="D46" s="150" t="s">
        <v>4150</v>
      </c>
      <c r="E46" s="138">
        <v>506.98970000000003</v>
      </c>
      <c r="F46" s="138">
        <v>506.98970000000003</v>
      </c>
      <c r="G46" s="138">
        <v>4.5152080000000003</v>
      </c>
      <c r="H46" s="138" t="s">
        <v>3961</v>
      </c>
      <c r="I46" s="139">
        <v>301162.3</v>
      </c>
      <c r="J46" s="139">
        <v>271713.7</v>
      </c>
      <c r="K46" s="139">
        <v>248966.2</v>
      </c>
      <c r="L46" s="140">
        <v>288641.5</v>
      </c>
      <c r="M46" s="140">
        <v>267874.09999999998</v>
      </c>
      <c r="N46" s="140">
        <v>314080.90000000002</v>
      </c>
      <c r="O46" s="194">
        <v>0</v>
      </c>
      <c r="P46" s="194">
        <v>0</v>
      </c>
      <c r="Q46" s="194">
        <v>359.3578</v>
      </c>
      <c r="R46" s="194">
        <v>0</v>
      </c>
      <c r="S46" s="194">
        <v>0</v>
      </c>
      <c r="T46" s="194">
        <v>420.74720000000002</v>
      </c>
      <c r="U46" s="194">
        <v>987.40279999999996</v>
      </c>
      <c r="V46" s="141">
        <v>298518</v>
      </c>
      <c r="W46" s="141">
        <v>345142.2</v>
      </c>
      <c r="X46" s="141">
        <v>354699</v>
      </c>
      <c r="Y46" s="187">
        <f t="shared" si="0"/>
        <v>24543.50607227908</v>
      </c>
      <c r="Z46" s="187">
        <f t="shared" si="1"/>
        <v>332786.39999999997</v>
      </c>
      <c r="AA46" s="188">
        <f t="shared" si="2"/>
        <v>7.3751529726813009E-2</v>
      </c>
      <c r="AB46" s="143">
        <f t="shared" si="3"/>
        <v>271713.7</v>
      </c>
      <c r="AC46" s="142">
        <f t="shared" si="4"/>
        <v>288641.5</v>
      </c>
      <c r="AD46" s="144">
        <f t="shared" si="5"/>
        <v>1.0623001342957679</v>
      </c>
      <c r="AE46" s="145">
        <f t="shared" si="6"/>
        <v>0.46556417671593942</v>
      </c>
    </row>
    <row r="47" spans="1:31" ht="15.45" thickBot="1" x14ac:dyDescent="0.5">
      <c r="A47" s="220">
        <v>45</v>
      </c>
      <c r="B47" s="148" t="s">
        <v>4290</v>
      </c>
      <c r="C47" s="149" t="s">
        <v>4291</v>
      </c>
      <c r="D47" s="150" t="s">
        <v>4150</v>
      </c>
      <c r="E47" s="138">
        <v>491.32190000000003</v>
      </c>
      <c r="F47" s="138">
        <v>491.3218</v>
      </c>
      <c r="G47" s="138">
        <v>9.4871940000000006</v>
      </c>
      <c r="H47" s="138" t="s">
        <v>3961</v>
      </c>
      <c r="I47" s="139">
        <v>815108.3</v>
      </c>
      <c r="J47" s="139">
        <v>771671.2</v>
      </c>
      <c r="K47" s="139">
        <v>769684.1</v>
      </c>
      <c r="L47" s="140">
        <v>798890.7</v>
      </c>
      <c r="M47" s="140">
        <v>813185.3</v>
      </c>
      <c r="N47" s="140">
        <v>836853.4</v>
      </c>
      <c r="O47" s="194">
        <v>15937.47</v>
      </c>
      <c r="P47" s="194">
        <v>3781.1260000000002</v>
      </c>
      <c r="Q47" s="194">
        <v>4106.8509999999997</v>
      </c>
      <c r="R47" s="194">
        <v>3720.1909999999998</v>
      </c>
      <c r="S47" s="194">
        <v>0</v>
      </c>
      <c r="T47" s="194">
        <v>2638.5390000000002</v>
      </c>
      <c r="U47" s="194">
        <v>3653.2950000000001</v>
      </c>
      <c r="V47" s="141">
        <v>581355.4</v>
      </c>
      <c r="W47" s="141">
        <v>791267.7</v>
      </c>
      <c r="X47" s="141">
        <v>825650.6</v>
      </c>
      <c r="Y47" s="187">
        <f t="shared" si="0"/>
        <v>107974.02066481819</v>
      </c>
      <c r="Z47" s="187">
        <f t="shared" si="1"/>
        <v>732757.9</v>
      </c>
      <c r="AA47" s="188">
        <f t="shared" si="2"/>
        <v>0.14735292606851211</v>
      </c>
      <c r="AB47" s="143">
        <f t="shared" si="3"/>
        <v>771671.2</v>
      </c>
      <c r="AC47" s="142">
        <f t="shared" si="4"/>
        <v>813185.3</v>
      </c>
      <c r="AD47" s="144">
        <f t="shared" si="5"/>
        <v>1.0537976537157276</v>
      </c>
      <c r="AE47" s="145">
        <f t="shared" si="6"/>
        <v>0.17101259105353936</v>
      </c>
    </row>
    <row r="48" spans="1:31" ht="15.45" thickBot="1" x14ac:dyDescent="0.5">
      <c r="A48" s="220">
        <v>46</v>
      </c>
      <c r="B48" s="151" t="s">
        <v>4292</v>
      </c>
      <c r="C48" s="152" t="s">
        <v>4293</v>
      </c>
      <c r="D48" s="153" t="s">
        <v>4294</v>
      </c>
      <c r="E48" s="138">
        <v>487.3091</v>
      </c>
      <c r="F48" s="138">
        <v>487.30810000000002</v>
      </c>
      <c r="G48" s="138">
        <v>1.5481830000000001</v>
      </c>
      <c r="H48" s="138" t="s">
        <v>3961</v>
      </c>
      <c r="I48" s="139">
        <v>37466.6</v>
      </c>
      <c r="J48" s="139">
        <v>22260.41</v>
      </c>
      <c r="K48" s="139">
        <v>49051.43</v>
      </c>
      <c r="L48" s="140">
        <v>47175.33</v>
      </c>
      <c r="M48" s="140">
        <v>69522.97</v>
      </c>
      <c r="N48" s="140">
        <v>27190.19</v>
      </c>
      <c r="O48" s="194">
        <v>0</v>
      </c>
      <c r="P48" s="194">
        <v>369.86720000000003</v>
      </c>
      <c r="Q48" s="194">
        <v>0</v>
      </c>
      <c r="R48" s="194">
        <v>0</v>
      </c>
      <c r="S48" s="194">
        <v>0</v>
      </c>
      <c r="T48" s="194">
        <v>237.0994</v>
      </c>
      <c r="U48" s="194">
        <v>296.76420000000002</v>
      </c>
      <c r="V48" s="141">
        <v>31848.27</v>
      </c>
      <c r="W48" s="141">
        <v>28388.63</v>
      </c>
      <c r="X48" s="141">
        <v>29675.08</v>
      </c>
      <c r="Y48" s="187">
        <f t="shared" si="0"/>
        <v>1427.7728308336259</v>
      </c>
      <c r="Z48" s="187">
        <f t="shared" si="1"/>
        <v>29970.660000000003</v>
      </c>
      <c r="AA48" s="188">
        <f t="shared" si="2"/>
        <v>4.7639018654698488E-2</v>
      </c>
      <c r="AB48" s="143">
        <f t="shared" si="3"/>
        <v>37466.6</v>
      </c>
      <c r="AC48" s="142">
        <f t="shared" si="4"/>
        <v>47175.33</v>
      </c>
      <c r="AD48" s="144">
        <f t="shared" si="5"/>
        <v>1.2591302653563441</v>
      </c>
      <c r="AE48" s="145">
        <f t="shared" si="6"/>
        <v>0.46427762296853048</v>
      </c>
    </row>
    <row r="49" spans="1:35" ht="15.45" thickBot="1" x14ac:dyDescent="0.5">
      <c r="A49" s="220">
        <v>47</v>
      </c>
      <c r="B49" s="100" t="s">
        <v>4153</v>
      </c>
      <c r="C49" s="101" t="s">
        <v>4154</v>
      </c>
      <c r="D49" s="102" t="s">
        <v>4155</v>
      </c>
      <c r="E49" s="138">
        <v>279.23289999999997</v>
      </c>
      <c r="F49" s="138">
        <v>279.23289999999997</v>
      </c>
      <c r="G49" s="138">
        <v>8.5590379999999993</v>
      </c>
      <c r="H49" s="138" t="s">
        <v>3961</v>
      </c>
      <c r="I49" s="139">
        <v>61922120</v>
      </c>
      <c r="J49" s="139">
        <v>67867420</v>
      </c>
      <c r="K49" s="139">
        <v>68981770</v>
      </c>
      <c r="L49" s="140">
        <v>93692220</v>
      </c>
      <c r="M49" s="140">
        <v>87228350</v>
      </c>
      <c r="N49" s="140">
        <v>88462840</v>
      </c>
      <c r="O49" s="194">
        <v>251965</v>
      </c>
      <c r="P49" s="194">
        <v>191214.6</v>
      </c>
      <c r="Q49" s="194">
        <v>112979.4</v>
      </c>
      <c r="R49" s="194">
        <v>148087.1</v>
      </c>
      <c r="S49" s="194">
        <v>96751.66</v>
      </c>
      <c r="T49" s="194">
        <v>120792.3</v>
      </c>
      <c r="U49" s="194">
        <v>115647.7</v>
      </c>
      <c r="V49" s="141">
        <v>78013080</v>
      </c>
      <c r="W49" s="141">
        <v>71674780</v>
      </c>
      <c r="X49" s="141">
        <v>74050760</v>
      </c>
      <c r="Y49" s="187">
        <f t="shared" si="0"/>
        <v>2614474.8279275261</v>
      </c>
      <c r="Z49" s="187">
        <f t="shared" si="1"/>
        <v>74579540</v>
      </c>
      <c r="AA49" s="188">
        <f t="shared" si="2"/>
        <v>3.5056194070485366E-2</v>
      </c>
      <c r="AB49" s="143">
        <f t="shared" si="3"/>
        <v>67867420</v>
      </c>
      <c r="AC49" s="142">
        <f t="shared" si="4"/>
        <v>88462840</v>
      </c>
      <c r="AD49" s="144">
        <f t="shared" si="5"/>
        <v>1.3034654919842246</v>
      </c>
      <c r="AE49" s="145">
        <f t="shared" si="6"/>
        <v>1.3443974897102758E-3</v>
      </c>
      <c r="AF49" s="4" t="s">
        <v>4153</v>
      </c>
      <c r="AH49" s="4" t="s">
        <v>3921</v>
      </c>
      <c r="AI49" s="4" t="s">
        <v>4295</v>
      </c>
    </row>
    <row r="50" spans="1:35" ht="15.45" thickBot="1" x14ac:dyDescent="0.5">
      <c r="A50" s="220">
        <v>48</v>
      </c>
      <c r="B50" s="100" t="s">
        <v>4156</v>
      </c>
      <c r="C50" s="101" t="s">
        <v>4157</v>
      </c>
      <c r="D50" s="102" t="s">
        <v>4155</v>
      </c>
      <c r="E50" s="138">
        <v>277.21710000000002</v>
      </c>
      <c r="F50" s="138">
        <v>277.21719999999999</v>
      </c>
      <c r="G50" s="138">
        <v>7.8503439999999998</v>
      </c>
      <c r="H50" s="138" t="s">
        <v>3961</v>
      </c>
      <c r="I50" s="139">
        <v>11140920</v>
      </c>
      <c r="J50" s="139">
        <v>9902229</v>
      </c>
      <c r="K50" s="139">
        <v>10595500</v>
      </c>
      <c r="L50" s="140">
        <v>8870299</v>
      </c>
      <c r="M50" s="140">
        <v>8974698</v>
      </c>
      <c r="N50" s="140">
        <v>10105970</v>
      </c>
      <c r="O50" s="194">
        <v>10705.52</v>
      </c>
      <c r="P50" s="194">
        <v>7392.93</v>
      </c>
      <c r="Q50" s="194">
        <v>7137.268</v>
      </c>
      <c r="R50" s="194">
        <v>6451.26</v>
      </c>
      <c r="S50" s="194">
        <v>4607.9470000000001</v>
      </c>
      <c r="T50" s="194">
        <v>7100.2839999999997</v>
      </c>
      <c r="U50" s="194">
        <v>6608.1229999999996</v>
      </c>
      <c r="V50" s="141">
        <v>9237171</v>
      </c>
      <c r="W50" s="141">
        <v>9371789</v>
      </c>
      <c r="X50" s="141">
        <v>9390236</v>
      </c>
      <c r="Y50" s="187">
        <f t="shared" si="0"/>
        <v>68224.459574424051</v>
      </c>
      <c r="Z50" s="187">
        <f t="shared" si="1"/>
        <v>9333065.333333334</v>
      </c>
      <c r="AA50" s="188">
        <f t="shared" si="2"/>
        <v>7.30997342649668E-3</v>
      </c>
      <c r="AB50" s="143">
        <f t="shared" si="3"/>
        <v>10595500</v>
      </c>
      <c r="AC50" s="142">
        <f t="shared" si="4"/>
        <v>8974698</v>
      </c>
      <c r="AD50" s="144">
        <f t="shared" si="5"/>
        <v>0.84702921051389746</v>
      </c>
      <c r="AE50" s="145">
        <f t="shared" si="6"/>
        <v>8.270684309649913E-2</v>
      </c>
      <c r="AF50" s="4" t="s">
        <v>4156</v>
      </c>
      <c r="AH50" s="4" t="s">
        <v>3914</v>
      </c>
      <c r="AI50" s="4" t="s">
        <v>4296</v>
      </c>
    </row>
    <row r="51" spans="1:35" ht="15.45" thickBot="1" x14ac:dyDescent="0.5">
      <c r="A51" s="220">
        <v>49</v>
      </c>
      <c r="B51" s="100" t="s">
        <v>4297</v>
      </c>
      <c r="C51" s="101" t="s">
        <v>4298</v>
      </c>
      <c r="D51" s="102" t="s">
        <v>4155</v>
      </c>
      <c r="E51" s="138">
        <v>305.24860000000001</v>
      </c>
      <c r="F51" s="138">
        <v>305.24860000000001</v>
      </c>
      <c r="G51" s="138">
        <v>8.9594760000000004</v>
      </c>
      <c r="H51" s="138" t="s">
        <v>3961</v>
      </c>
      <c r="I51" s="139">
        <v>27190660</v>
      </c>
      <c r="J51" s="139">
        <v>30311540</v>
      </c>
      <c r="K51" s="139">
        <v>28927290</v>
      </c>
      <c r="L51" s="140">
        <v>29042420</v>
      </c>
      <c r="M51" s="140">
        <v>25525500</v>
      </c>
      <c r="N51" s="140">
        <v>26112090</v>
      </c>
      <c r="O51" s="194">
        <v>46707.03</v>
      </c>
      <c r="P51" s="194">
        <v>29078.97</v>
      </c>
      <c r="Q51" s="194">
        <v>20355.54</v>
      </c>
      <c r="R51" s="194">
        <v>14959.12</v>
      </c>
      <c r="S51" s="194">
        <v>19217.16</v>
      </c>
      <c r="T51" s="194">
        <v>2164.6619999999998</v>
      </c>
      <c r="U51" s="194">
        <v>2495.1419999999998</v>
      </c>
      <c r="V51" s="141">
        <v>29417750</v>
      </c>
      <c r="W51" s="141">
        <v>25997310</v>
      </c>
      <c r="X51" s="141">
        <v>25892140</v>
      </c>
      <c r="Y51" s="187">
        <f t="shared" si="0"/>
        <v>1637762.5792729135</v>
      </c>
      <c r="Z51" s="187">
        <f t="shared" si="1"/>
        <v>27102400</v>
      </c>
      <c r="AA51" s="188">
        <f t="shared" si="2"/>
        <v>6.0428691897135067E-2</v>
      </c>
      <c r="AB51" s="143">
        <f t="shared" si="3"/>
        <v>28927290</v>
      </c>
      <c r="AC51" s="142">
        <f t="shared" si="4"/>
        <v>26112090</v>
      </c>
      <c r="AD51" s="144">
        <f t="shared" si="5"/>
        <v>0.90268013353480403</v>
      </c>
      <c r="AE51" s="145">
        <f t="shared" si="6"/>
        <v>0.24668396673201065</v>
      </c>
      <c r="AF51" s="4" t="s">
        <v>4297</v>
      </c>
      <c r="AH51" s="4" t="s">
        <v>3914</v>
      </c>
      <c r="AI51" s="4" t="s">
        <v>4299</v>
      </c>
    </row>
    <row r="52" spans="1:35" ht="15.45" thickBot="1" x14ac:dyDescent="0.5">
      <c r="A52" s="220">
        <v>50</v>
      </c>
      <c r="B52" s="100" t="s">
        <v>4158</v>
      </c>
      <c r="C52" s="101" t="s">
        <v>4300</v>
      </c>
      <c r="D52" s="102" t="s">
        <v>4155</v>
      </c>
      <c r="E52" s="138">
        <v>295.22609999999997</v>
      </c>
      <c r="F52" s="138">
        <v>295.22620000000001</v>
      </c>
      <c r="G52" s="138">
        <v>5.4292439999999997</v>
      </c>
      <c r="H52" s="138" t="s">
        <v>3961</v>
      </c>
      <c r="I52" s="139">
        <v>22641790</v>
      </c>
      <c r="J52" s="139">
        <v>22940970</v>
      </c>
      <c r="K52" s="139">
        <v>21835330</v>
      </c>
      <c r="L52" s="140">
        <v>19929500</v>
      </c>
      <c r="M52" s="140">
        <v>21180630</v>
      </c>
      <c r="N52" s="140">
        <v>22466130</v>
      </c>
      <c r="O52" s="194">
        <v>14423.28</v>
      </c>
      <c r="P52" s="194">
        <v>13669.94</v>
      </c>
      <c r="Q52" s="194">
        <v>10433.89</v>
      </c>
      <c r="R52" s="194">
        <v>10807.42</v>
      </c>
      <c r="S52" s="194">
        <v>3544.3220000000001</v>
      </c>
      <c r="T52" s="194">
        <v>5162.2169999999996</v>
      </c>
      <c r="U52" s="194">
        <v>5534.0450000000001</v>
      </c>
      <c r="V52" s="141">
        <v>21198260</v>
      </c>
      <c r="W52" s="141">
        <v>20474560</v>
      </c>
      <c r="X52" s="141">
        <v>20335910</v>
      </c>
      <c r="Y52" s="187">
        <f t="shared" si="0"/>
        <v>378096.55365910026</v>
      </c>
      <c r="Z52" s="187">
        <f t="shared" si="1"/>
        <v>20669576.666666668</v>
      </c>
      <c r="AA52" s="188">
        <f t="shared" si="2"/>
        <v>1.8292418841303486E-2</v>
      </c>
      <c r="AB52" s="143">
        <f t="shared" si="3"/>
        <v>22641790</v>
      </c>
      <c r="AC52" s="142">
        <f t="shared" si="4"/>
        <v>21180630</v>
      </c>
      <c r="AD52" s="144">
        <f t="shared" si="5"/>
        <v>0.93546623301426257</v>
      </c>
      <c r="AE52" s="145">
        <f t="shared" si="6"/>
        <v>0.18611076529258583</v>
      </c>
      <c r="AF52" s="4" t="s">
        <v>4158</v>
      </c>
      <c r="AH52" s="4" t="s">
        <v>3914</v>
      </c>
    </row>
    <row r="53" spans="1:35" ht="15.45" thickBot="1" x14ac:dyDescent="0.5">
      <c r="A53" s="220">
        <v>51</v>
      </c>
      <c r="B53" s="100" t="s">
        <v>4160</v>
      </c>
      <c r="C53" s="101" t="s">
        <v>4301</v>
      </c>
      <c r="D53" s="102" t="s">
        <v>4155</v>
      </c>
      <c r="E53" s="138">
        <v>313.23599999999999</v>
      </c>
      <c r="F53" s="138">
        <v>313.23579999999998</v>
      </c>
      <c r="G53" s="138">
        <v>4.3795809999999999</v>
      </c>
      <c r="H53" s="138" t="s">
        <v>3961</v>
      </c>
      <c r="I53" s="139">
        <v>31211.89</v>
      </c>
      <c r="J53" s="139">
        <v>32335.89</v>
      </c>
      <c r="K53" s="139">
        <v>40288.07</v>
      </c>
      <c r="L53" s="140">
        <v>1359449</v>
      </c>
      <c r="M53" s="140">
        <v>1355049</v>
      </c>
      <c r="N53" s="140">
        <v>1055438</v>
      </c>
      <c r="O53" s="194">
        <v>7571.6559999999999</v>
      </c>
      <c r="P53" s="194">
        <v>7438.3019999999997</v>
      </c>
      <c r="Q53" s="194">
        <v>5273.5150000000003</v>
      </c>
      <c r="R53" s="194">
        <v>6579.0230000000001</v>
      </c>
      <c r="S53" s="194">
        <v>6038.777</v>
      </c>
      <c r="T53" s="194">
        <v>5435.6139999999996</v>
      </c>
      <c r="U53" s="194">
        <v>5885.6049999999996</v>
      </c>
      <c r="V53" s="141">
        <v>110383.1</v>
      </c>
      <c r="W53" s="141">
        <v>106290.5</v>
      </c>
      <c r="X53" s="141">
        <v>114137.5</v>
      </c>
      <c r="Y53" s="187">
        <f t="shared" si="0"/>
        <v>3204.5159648360141</v>
      </c>
      <c r="Z53" s="187">
        <f t="shared" si="1"/>
        <v>110270.36666666665</v>
      </c>
      <c r="AA53" s="188">
        <f t="shared" si="2"/>
        <v>2.9060536041590028E-2</v>
      </c>
      <c r="AB53" s="143">
        <f t="shared" si="3"/>
        <v>32335.89</v>
      </c>
      <c r="AC53" s="142">
        <f t="shared" si="4"/>
        <v>1355049</v>
      </c>
      <c r="AD53" s="144">
        <f t="shared" si="5"/>
        <v>41.905418406606408</v>
      </c>
      <c r="AE53" s="145">
        <f t="shared" si="6"/>
        <v>2.6407179895808345E-4</v>
      </c>
      <c r="AF53" s="4" t="s">
        <v>4160</v>
      </c>
      <c r="AH53" s="4" t="s">
        <v>3925</v>
      </c>
    </row>
    <row r="54" spans="1:35" ht="15.45" thickBot="1" x14ac:dyDescent="0.5">
      <c r="A54" s="220">
        <v>52</v>
      </c>
      <c r="B54" s="100" t="s">
        <v>4302</v>
      </c>
      <c r="C54" s="101" t="s">
        <v>4303</v>
      </c>
      <c r="D54" s="102" t="s">
        <v>4155</v>
      </c>
      <c r="E54" s="138">
        <v>293.2124</v>
      </c>
      <c r="F54" s="138">
        <v>293.2124</v>
      </c>
      <c r="G54" s="138">
        <v>5.5877800000000004</v>
      </c>
      <c r="H54" s="138" t="s">
        <v>3961</v>
      </c>
      <c r="I54" s="139">
        <v>1396705</v>
      </c>
      <c r="J54" s="139">
        <v>1192363</v>
      </c>
      <c r="K54" s="139">
        <v>1299165</v>
      </c>
      <c r="L54" s="140">
        <v>1792337</v>
      </c>
      <c r="M54" s="140">
        <v>1781531</v>
      </c>
      <c r="N54" s="140">
        <v>1666559</v>
      </c>
      <c r="O54" s="194">
        <v>3221.5659999999998</v>
      </c>
      <c r="P54" s="194">
        <v>3328.002</v>
      </c>
      <c r="Q54" s="194">
        <v>3258.3739999999998</v>
      </c>
      <c r="R54" s="194">
        <v>3031.7109999999998</v>
      </c>
      <c r="S54" s="194">
        <v>0</v>
      </c>
      <c r="T54" s="194">
        <v>1976.252</v>
      </c>
      <c r="U54" s="194">
        <v>2164.7570000000001</v>
      </c>
      <c r="V54" s="141">
        <v>1380404</v>
      </c>
      <c r="W54" s="141">
        <v>1285756</v>
      </c>
      <c r="X54" s="141">
        <v>1317404</v>
      </c>
      <c r="Y54" s="187">
        <f t="shared" si="0"/>
        <v>39340.168626425024</v>
      </c>
      <c r="Z54" s="187">
        <f t="shared" si="1"/>
        <v>1327854.6666666667</v>
      </c>
      <c r="AA54" s="188">
        <f t="shared" si="2"/>
        <v>2.9626863250916784E-2</v>
      </c>
      <c r="AB54" s="143">
        <f t="shared" si="3"/>
        <v>1299165</v>
      </c>
      <c r="AC54" s="142">
        <f t="shared" si="4"/>
        <v>1781531</v>
      </c>
      <c r="AD54" s="144">
        <f t="shared" si="5"/>
        <v>1.3712892511728687</v>
      </c>
      <c r="AE54" s="145">
        <f t="shared" si="6"/>
        <v>3.2247767273208996E-3</v>
      </c>
      <c r="AF54" s="4" t="s">
        <v>4302</v>
      </c>
      <c r="AH54" s="4" t="s">
        <v>3921</v>
      </c>
    </row>
    <row r="55" spans="1:35" ht="15.45" thickBot="1" x14ac:dyDescent="0.5">
      <c r="A55" s="220">
        <v>53</v>
      </c>
      <c r="B55" s="100" t="s">
        <v>4304</v>
      </c>
      <c r="C55" s="101" t="s">
        <v>4305</v>
      </c>
      <c r="D55" s="102" t="s">
        <v>4155</v>
      </c>
      <c r="E55" s="138">
        <v>293.2124</v>
      </c>
      <c r="F55" s="138">
        <v>293.2124</v>
      </c>
      <c r="G55" s="138">
        <v>5.4681199999999999</v>
      </c>
      <c r="H55" s="138" t="s">
        <v>3961</v>
      </c>
      <c r="I55" s="139">
        <v>183119.4</v>
      </c>
      <c r="J55" s="139">
        <v>204686.9</v>
      </c>
      <c r="K55" s="139">
        <v>237726.8</v>
      </c>
      <c r="L55" s="140">
        <v>516344.9</v>
      </c>
      <c r="M55" s="140">
        <v>545253.69999999995</v>
      </c>
      <c r="N55" s="140">
        <v>500615.8</v>
      </c>
      <c r="O55" s="194">
        <v>3987.1909999999998</v>
      </c>
      <c r="P55" s="194">
        <v>3885.931</v>
      </c>
      <c r="Q55" s="194">
        <v>3015.6979999999999</v>
      </c>
      <c r="R55" s="194">
        <v>2917.413</v>
      </c>
      <c r="S55" s="194">
        <v>0</v>
      </c>
      <c r="T55" s="194">
        <v>1945.1849999999999</v>
      </c>
      <c r="U55" s="194">
        <v>1894.0250000000001</v>
      </c>
      <c r="V55" s="141">
        <v>322528.8</v>
      </c>
      <c r="W55" s="141">
        <v>328311.5</v>
      </c>
      <c r="X55" s="141">
        <v>328105.90000000002</v>
      </c>
      <c r="Y55" s="187">
        <f t="shared" si="0"/>
        <v>2678.8458348077302</v>
      </c>
      <c r="Z55" s="187">
        <f t="shared" si="1"/>
        <v>326315.40000000002</v>
      </c>
      <c r="AA55" s="188">
        <f t="shared" si="2"/>
        <v>8.2093760662467347E-3</v>
      </c>
      <c r="AB55" s="143">
        <f t="shared" si="3"/>
        <v>204686.9</v>
      </c>
      <c r="AC55" s="142">
        <f t="shared" si="4"/>
        <v>516344.9</v>
      </c>
      <c r="AD55" s="144">
        <f t="shared" si="5"/>
        <v>2.5226084326842608</v>
      </c>
      <c r="AE55" s="145">
        <f t="shared" si="6"/>
        <v>1.0978368559359829E-4</v>
      </c>
      <c r="AF55" s="4" t="s">
        <v>4304</v>
      </c>
      <c r="AH55" s="4" t="s">
        <v>3925</v>
      </c>
    </row>
    <row r="56" spans="1:35" ht="15.45" thickBot="1" x14ac:dyDescent="0.5">
      <c r="A56" s="220">
        <v>54</v>
      </c>
      <c r="B56" s="103" t="s">
        <v>4164</v>
      </c>
      <c r="C56" s="104" t="s">
        <v>4165</v>
      </c>
      <c r="D56" s="105" t="s">
        <v>4166</v>
      </c>
      <c r="E56" s="138">
        <v>303.23289999999997</v>
      </c>
      <c r="F56" s="138">
        <v>303.23289999999997</v>
      </c>
      <c r="G56" s="138">
        <v>8.3141370000000006</v>
      </c>
      <c r="H56" s="138" t="s">
        <v>3961</v>
      </c>
      <c r="I56" s="139">
        <v>231453100</v>
      </c>
      <c r="J56" s="139">
        <v>264716700</v>
      </c>
      <c r="K56" s="139">
        <v>267055300</v>
      </c>
      <c r="L56" s="140">
        <v>212436900</v>
      </c>
      <c r="M56" s="140">
        <v>194207000</v>
      </c>
      <c r="N56" s="140">
        <v>229798200</v>
      </c>
      <c r="O56" s="194">
        <v>111731.8</v>
      </c>
      <c r="P56" s="194">
        <v>80405.039999999994</v>
      </c>
      <c r="Q56" s="194">
        <v>60529.17</v>
      </c>
      <c r="R56" s="194">
        <v>49043.66</v>
      </c>
      <c r="S56" s="194">
        <v>32101.91</v>
      </c>
      <c r="T56" s="194">
        <v>5929.5720000000001</v>
      </c>
      <c r="U56" s="194">
        <v>4412.8999999999996</v>
      </c>
      <c r="V56" s="141">
        <v>234865800</v>
      </c>
      <c r="W56" s="141">
        <v>207401900</v>
      </c>
      <c r="X56" s="141">
        <v>212130800</v>
      </c>
      <c r="Y56" s="187">
        <f t="shared" si="0"/>
        <v>11988459.837230507</v>
      </c>
      <c r="Z56" s="187">
        <f t="shared" si="1"/>
        <v>218132833.33333334</v>
      </c>
      <c r="AA56" s="188">
        <f t="shared" si="2"/>
        <v>5.4959446746426714E-2</v>
      </c>
      <c r="AB56" s="143">
        <f t="shared" si="3"/>
        <v>264716700</v>
      </c>
      <c r="AC56" s="142">
        <f t="shared" si="4"/>
        <v>212436900</v>
      </c>
      <c r="AD56" s="144">
        <f t="shared" si="5"/>
        <v>0.80250660423010711</v>
      </c>
      <c r="AE56" s="145">
        <f t="shared" si="6"/>
        <v>5.1869426725515089E-2</v>
      </c>
      <c r="AF56" s="103" t="s">
        <v>4164</v>
      </c>
      <c r="AH56" s="4" t="s">
        <v>3914</v>
      </c>
      <c r="AI56" s="4" t="s">
        <v>4306</v>
      </c>
    </row>
    <row r="57" spans="1:35" ht="15.45" thickBot="1" x14ac:dyDescent="0.5">
      <c r="A57" s="220">
        <v>55</v>
      </c>
      <c r="B57" s="103" t="s">
        <v>4167</v>
      </c>
      <c r="C57" s="104" t="s">
        <v>4168</v>
      </c>
      <c r="D57" s="105" t="s">
        <v>4166</v>
      </c>
      <c r="E57" s="138">
        <v>337.23590000000002</v>
      </c>
      <c r="F57" s="138">
        <v>337.23590000000002</v>
      </c>
      <c r="G57" s="138">
        <v>9.2523619999999998</v>
      </c>
      <c r="H57" s="138" t="s">
        <v>3961</v>
      </c>
      <c r="I57" s="139">
        <v>3715407</v>
      </c>
      <c r="J57" s="139">
        <v>3533785</v>
      </c>
      <c r="K57" s="139">
        <v>4020441</v>
      </c>
      <c r="L57" s="140">
        <v>3116846</v>
      </c>
      <c r="M57" s="140">
        <v>3274609</v>
      </c>
      <c r="N57" s="140">
        <v>3301247</v>
      </c>
      <c r="O57" s="194">
        <v>331880</v>
      </c>
      <c r="P57" s="194">
        <v>452484.4</v>
      </c>
      <c r="Q57" s="194">
        <v>474804.5</v>
      </c>
      <c r="R57" s="194">
        <v>464925.9</v>
      </c>
      <c r="S57" s="194">
        <v>254161.9</v>
      </c>
      <c r="T57" s="194">
        <v>372022.8</v>
      </c>
      <c r="U57" s="194">
        <v>392866.8</v>
      </c>
      <c r="V57" s="141">
        <v>4749756</v>
      </c>
      <c r="W57" s="141">
        <v>3472520</v>
      </c>
      <c r="X57" s="141">
        <v>3515788</v>
      </c>
      <c r="Y57" s="187">
        <f t="shared" si="0"/>
        <v>592159.9769341615</v>
      </c>
      <c r="Z57" s="187">
        <f t="shared" si="1"/>
        <v>3912688</v>
      </c>
      <c r="AA57" s="188">
        <f t="shared" si="2"/>
        <v>0.15134352060122389</v>
      </c>
      <c r="AB57" s="143">
        <f t="shared" si="3"/>
        <v>3715407</v>
      </c>
      <c r="AC57" s="142">
        <f t="shared" si="4"/>
        <v>3274609</v>
      </c>
      <c r="AD57" s="144">
        <f t="shared" si="5"/>
        <v>0.88135943114711257</v>
      </c>
      <c r="AE57" s="145">
        <f t="shared" si="6"/>
        <v>2.6509481200488617E-2</v>
      </c>
      <c r="AF57" t="s">
        <v>4167</v>
      </c>
      <c r="AH57" s="4" t="s">
        <v>3909</v>
      </c>
    </row>
    <row r="58" spans="1:35" ht="15.45" thickBot="1" x14ac:dyDescent="0.5">
      <c r="A58" s="220">
        <v>56</v>
      </c>
      <c r="B58" s="103" t="s">
        <v>4169</v>
      </c>
      <c r="C58" s="104" t="s">
        <v>4170</v>
      </c>
      <c r="D58" s="105" t="s">
        <v>4166</v>
      </c>
      <c r="E58" s="138">
        <v>335.22109999999998</v>
      </c>
      <c r="F58" s="138">
        <v>335.22109999999998</v>
      </c>
      <c r="G58" s="138">
        <v>3.4604729999999999</v>
      </c>
      <c r="H58" s="138" t="s">
        <v>3961</v>
      </c>
      <c r="I58" s="139">
        <v>2463990</v>
      </c>
      <c r="J58" s="139">
        <v>2515983</v>
      </c>
      <c r="K58" s="139">
        <v>2626682</v>
      </c>
      <c r="L58" s="140">
        <v>2208420</v>
      </c>
      <c r="M58" s="140">
        <v>2217526</v>
      </c>
      <c r="N58" s="140">
        <v>2376126</v>
      </c>
      <c r="O58" s="194">
        <v>725.12379999999996</v>
      </c>
      <c r="P58" s="194">
        <v>466.86079999999998</v>
      </c>
      <c r="Q58" s="194">
        <v>862.75630000000001</v>
      </c>
      <c r="R58" s="194">
        <v>460.1891</v>
      </c>
      <c r="S58" s="194">
        <v>0</v>
      </c>
      <c r="T58" s="194">
        <v>305.09570000000002</v>
      </c>
      <c r="U58" s="194">
        <v>298.7543</v>
      </c>
      <c r="V58" s="141">
        <v>2251938</v>
      </c>
      <c r="W58" s="141">
        <v>2103186</v>
      </c>
      <c r="X58" s="141">
        <v>2092725</v>
      </c>
      <c r="Y58" s="187">
        <f t="shared" si="0"/>
        <v>72713.570026508809</v>
      </c>
      <c r="Z58" s="187">
        <f t="shared" si="1"/>
        <v>2149283</v>
      </c>
      <c r="AA58" s="188">
        <f t="shared" si="2"/>
        <v>3.3831547556328695E-2</v>
      </c>
      <c r="AB58" s="143">
        <f t="shared" si="3"/>
        <v>2515983</v>
      </c>
      <c r="AC58" s="142">
        <f t="shared" si="4"/>
        <v>2217526</v>
      </c>
      <c r="AD58" s="144">
        <f t="shared" si="5"/>
        <v>0.88137558958069273</v>
      </c>
      <c r="AE58" s="145">
        <f t="shared" si="6"/>
        <v>2.0912218085877225E-2</v>
      </c>
      <c r="AF58" t="s">
        <v>4169</v>
      </c>
      <c r="AH58" s="4" t="s">
        <v>3909</v>
      </c>
    </row>
    <row r="59" spans="1:35" ht="15.45" thickBot="1" x14ac:dyDescent="0.5">
      <c r="A59" s="220">
        <v>57</v>
      </c>
      <c r="B59" s="103" t="s">
        <v>4307</v>
      </c>
      <c r="C59" s="104" t="s">
        <v>4308</v>
      </c>
      <c r="D59" s="105" t="s">
        <v>4166</v>
      </c>
      <c r="E59" s="138">
        <v>333.20749999999998</v>
      </c>
      <c r="F59" s="138">
        <v>333.20740000000001</v>
      </c>
      <c r="G59" s="138">
        <v>3.5102859999999998</v>
      </c>
      <c r="H59" s="138" t="s">
        <v>3961</v>
      </c>
      <c r="I59" s="139">
        <v>1419559</v>
      </c>
      <c r="J59" s="139">
        <v>1478826</v>
      </c>
      <c r="K59" s="139">
        <v>1452765</v>
      </c>
      <c r="L59" s="140">
        <v>1290572</v>
      </c>
      <c r="M59" s="140">
        <v>1318792</v>
      </c>
      <c r="N59" s="140">
        <v>1420146</v>
      </c>
      <c r="O59" s="194">
        <v>332.80779999999999</v>
      </c>
      <c r="P59" s="194">
        <v>546.41719999999998</v>
      </c>
      <c r="Q59" s="194">
        <v>390.44130000000001</v>
      </c>
      <c r="R59" s="194">
        <v>314.13420000000002</v>
      </c>
      <c r="S59" s="194">
        <v>0</v>
      </c>
      <c r="T59" s="194">
        <v>0</v>
      </c>
      <c r="U59" s="194">
        <v>259.9683</v>
      </c>
      <c r="V59" s="141">
        <v>1273885</v>
      </c>
      <c r="W59" s="141">
        <v>1209444</v>
      </c>
      <c r="X59" s="141">
        <v>1248176</v>
      </c>
      <c r="Y59" s="187">
        <f t="shared" si="0"/>
        <v>26486.396898533909</v>
      </c>
      <c r="Z59" s="187">
        <f t="shared" si="1"/>
        <v>1243835</v>
      </c>
      <c r="AA59" s="188">
        <f t="shared" si="2"/>
        <v>2.1294140218384199E-2</v>
      </c>
      <c r="AB59" s="143">
        <f t="shared" si="3"/>
        <v>1452765</v>
      </c>
      <c r="AC59" s="142">
        <f t="shared" si="4"/>
        <v>1318792</v>
      </c>
      <c r="AD59" s="144">
        <f t="shared" si="5"/>
        <v>0.90778068028896619</v>
      </c>
      <c r="AE59" s="145">
        <f t="shared" si="6"/>
        <v>6.6896087027696616E-2</v>
      </c>
      <c r="AF59" t="s">
        <v>4307</v>
      </c>
      <c r="AH59" s="4" t="s">
        <v>3914</v>
      </c>
    </row>
    <row r="60" spans="1:35" ht="15.45" thickBot="1" x14ac:dyDescent="0.5">
      <c r="A60" s="220">
        <v>58</v>
      </c>
      <c r="B60" s="103" t="s">
        <v>4309</v>
      </c>
      <c r="C60" s="104" t="s">
        <v>4310</v>
      </c>
      <c r="D60" s="105" t="s">
        <v>4166</v>
      </c>
      <c r="E60" s="138">
        <v>353.23309999999998</v>
      </c>
      <c r="F60" s="138">
        <v>353.233</v>
      </c>
      <c r="G60" s="138">
        <v>5.2738529999999999</v>
      </c>
      <c r="H60" s="138" t="s">
        <v>3961</v>
      </c>
      <c r="I60" s="139">
        <v>56255.35</v>
      </c>
      <c r="J60" s="139">
        <v>50867.75</v>
      </c>
      <c r="K60" s="139">
        <v>54926.76</v>
      </c>
      <c r="L60" s="140">
        <v>55702.03</v>
      </c>
      <c r="M60" s="140">
        <v>51984.06</v>
      </c>
      <c r="N60" s="140">
        <v>54699.4</v>
      </c>
      <c r="O60" s="194">
        <v>968.05880000000002</v>
      </c>
      <c r="P60" s="194">
        <v>1476.624</v>
      </c>
      <c r="Q60" s="194">
        <v>442.5455</v>
      </c>
      <c r="R60" s="194">
        <v>569.89589999999998</v>
      </c>
      <c r="S60" s="194">
        <v>0</v>
      </c>
      <c r="T60" s="194">
        <v>741.29330000000004</v>
      </c>
      <c r="U60" s="194">
        <v>798.75340000000006</v>
      </c>
      <c r="V60" s="141">
        <v>46075.12</v>
      </c>
      <c r="W60" s="141">
        <v>52561.61</v>
      </c>
      <c r="X60" s="141">
        <v>50971.56</v>
      </c>
      <c r="Y60" s="187">
        <f t="shared" si="0"/>
        <v>2760.3932126540703</v>
      </c>
      <c r="Z60" s="187">
        <f t="shared" si="1"/>
        <v>49869.43</v>
      </c>
      <c r="AA60" s="188">
        <f t="shared" si="2"/>
        <v>5.5352411540578475E-2</v>
      </c>
      <c r="AB60" s="143">
        <f t="shared" si="3"/>
        <v>54926.76</v>
      </c>
      <c r="AC60" s="142">
        <f t="shared" si="4"/>
        <v>54699.4</v>
      </c>
      <c r="AD60" s="144">
        <f t="shared" si="5"/>
        <v>0.99586066973548049</v>
      </c>
      <c r="AE60" s="145">
        <f t="shared" si="6"/>
        <v>0.95731753208144976</v>
      </c>
      <c r="AF60" t="s">
        <v>4309</v>
      </c>
      <c r="AH60" s="4" t="s">
        <v>3914</v>
      </c>
    </row>
    <row r="61" spans="1:35" ht="15.45" thickBot="1" x14ac:dyDescent="0.5">
      <c r="A61" s="220">
        <v>59</v>
      </c>
      <c r="B61" s="103" t="s">
        <v>4173</v>
      </c>
      <c r="C61" s="104" t="s">
        <v>4174</v>
      </c>
      <c r="D61" s="105" t="s">
        <v>4166</v>
      </c>
      <c r="E61" s="138">
        <v>353.2276</v>
      </c>
      <c r="F61" s="138">
        <v>353.2278</v>
      </c>
      <c r="G61" s="138">
        <v>2.4655559999999999</v>
      </c>
      <c r="H61" s="138" t="s">
        <v>3961</v>
      </c>
      <c r="I61" s="139">
        <v>18934.580000000002</v>
      </c>
      <c r="J61" s="139">
        <v>18040.79</v>
      </c>
      <c r="K61" s="139">
        <v>15388.97</v>
      </c>
      <c r="L61" s="140">
        <v>20003.82</v>
      </c>
      <c r="M61" s="140">
        <v>19074.830000000002</v>
      </c>
      <c r="N61" s="140">
        <v>27045.58</v>
      </c>
      <c r="O61" s="194">
        <v>0</v>
      </c>
      <c r="P61" s="194">
        <v>0</v>
      </c>
      <c r="Q61" s="194">
        <v>0</v>
      </c>
      <c r="R61" s="194">
        <v>0</v>
      </c>
      <c r="S61" s="194">
        <v>0</v>
      </c>
      <c r="T61" s="194">
        <v>0</v>
      </c>
      <c r="U61" s="194">
        <v>0</v>
      </c>
      <c r="V61" s="141">
        <v>9498.0789999999997</v>
      </c>
      <c r="W61" s="141">
        <v>17218.330000000002</v>
      </c>
      <c r="X61" s="141">
        <v>12553.59</v>
      </c>
      <c r="Y61" s="187">
        <f t="shared" si="0"/>
        <v>3174.5204754545625</v>
      </c>
      <c r="Z61" s="187">
        <f t="shared" si="1"/>
        <v>13089.999666666665</v>
      </c>
      <c r="AA61" s="188">
        <f t="shared" si="2"/>
        <v>0.24251493936538396</v>
      </c>
      <c r="AB61" s="143">
        <f t="shared" si="3"/>
        <v>18040.79</v>
      </c>
      <c r="AC61" s="142">
        <f t="shared" si="4"/>
        <v>20003.82</v>
      </c>
      <c r="AD61" s="144">
        <f t="shared" si="5"/>
        <v>1.1088106452101043</v>
      </c>
      <c r="AE61" s="145">
        <f t="shared" si="6"/>
        <v>0.16852541871236093</v>
      </c>
      <c r="AF61" t="s">
        <v>4173</v>
      </c>
      <c r="AH61" s="4" t="s">
        <v>3914</v>
      </c>
    </row>
    <row r="62" spans="1:35" ht="15.45" thickBot="1" x14ac:dyDescent="0.5">
      <c r="A62" s="220">
        <v>60</v>
      </c>
      <c r="B62" s="103" t="s">
        <v>4311</v>
      </c>
      <c r="C62" s="104" t="s">
        <v>4312</v>
      </c>
      <c r="D62" s="105" t="s">
        <v>4166</v>
      </c>
      <c r="E62" s="138">
        <v>351.21809999999999</v>
      </c>
      <c r="F62" s="138">
        <v>351.21809999999999</v>
      </c>
      <c r="G62" s="138">
        <v>3.432207</v>
      </c>
      <c r="H62" s="138" t="s">
        <v>3961</v>
      </c>
      <c r="I62" s="139">
        <v>17798.36</v>
      </c>
      <c r="J62" s="139">
        <v>24416.28</v>
      </c>
      <c r="K62" s="139">
        <v>41823.85</v>
      </c>
      <c r="L62" s="140">
        <v>381195.3</v>
      </c>
      <c r="M62" s="140">
        <v>435654.9</v>
      </c>
      <c r="N62" s="140">
        <v>407676.3</v>
      </c>
      <c r="O62" s="194">
        <v>328.86540000000002</v>
      </c>
      <c r="P62" s="194">
        <v>341.04090000000002</v>
      </c>
      <c r="Q62" s="194">
        <v>423.24340000000001</v>
      </c>
      <c r="R62" s="194">
        <v>331.952</v>
      </c>
      <c r="S62" s="194">
        <v>0</v>
      </c>
      <c r="T62" s="194">
        <v>220.21350000000001</v>
      </c>
      <c r="U62" s="194">
        <v>232.5094</v>
      </c>
      <c r="V62" s="141">
        <v>181416.1</v>
      </c>
      <c r="W62" s="141">
        <v>182308</v>
      </c>
      <c r="X62" s="141">
        <v>186023.5</v>
      </c>
      <c r="Y62" s="187">
        <f t="shared" si="0"/>
        <v>1995.2321118105515</v>
      </c>
      <c r="Z62" s="187">
        <f t="shared" si="1"/>
        <v>183249.19999999998</v>
      </c>
      <c r="AA62" s="188">
        <f t="shared" si="2"/>
        <v>1.08880808855403E-2</v>
      </c>
      <c r="AB62" s="143">
        <f t="shared" si="3"/>
        <v>24416.28</v>
      </c>
      <c r="AC62" s="142">
        <f t="shared" si="4"/>
        <v>407676.3</v>
      </c>
      <c r="AD62" s="144">
        <f t="shared" si="5"/>
        <v>16.696904688183459</v>
      </c>
      <c r="AE62" s="145">
        <f t="shared" si="6"/>
        <v>2.5255513959472086E-5</v>
      </c>
      <c r="AF62" t="s">
        <v>4311</v>
      </c>
      <c r="AH62" s="4" t="s">
        <v>3929</v>
      </c>
    </row>
    <row r="63" spans="1:35" ht="15.45" thickBot="1" x14ac:dyDescent="0.5">
      <c r="A63" s="220">
        <v>61</v>
      </c>
      <c r="B63" s="103" t="s">
        <v>3703</v>
      </c>
      <c r="C63" s="104" t="s">
        <v>4313</v>
      </c>
      <c r="D63" s="105" t="s">
        <v>4166</v>
      </c>
      <c r="E63" s="138">
        <v>367.21499999999997</v>
      </c>
      <c r="F63" s="138">
        <v>367.21510000000001</v>
      </c>
      <c r="G63" s="138">
        <v>5.524832</v>
      </c>
      <c r="H63" s="138" t="s">
        <v>3961</v>
      </c>
      <c r="I63" s="139">
        <v>165055.70000000001</v>
      </c>
      <c r="J63" s="139">
        <v>223751.9</v>
      </c>
      <c r="K63" s="139">
        <v>959096.5</v>
      </c>
      <c r="L63" s="140">
        <v>405267.8</v>
      </c>
      <c r="M63" s="140">
        <v>182824.3</v>
      </c>
      <c r="N63" s="140">
        <v>131986.6</v>
      </c>
      <c r="O63" s="194">
        <v>2128.7820000000002</v>
      </c>
      <c r="P63" s="194">
        <v>1751.895</v>
      </c>
      <c r="Q63" s="194">
        <v>2058.9769999999999</v>
      </c>
      <c r="R63" s="194">
        <v>2039.855</v>
      </c>
      <c r="S63" s="194">
        <v>2646.4720000000002</v>
      </c>
      <c r="T63" s="194">
        <v>1107.9290000000001</v>
      </c>
      <c r="U63" s="194">
        <v>1323.2719999999999</v>
      </c>
      <c r="V63" s="141">
        <v>281519</v>
      </c>
      <c r="W63" s="141">
        <v>327781.7</v>
      </c>
      <c r="X63" s="141">
        <v>324075.2</v>
      </c>
      <c r="Y63" s="187">
        <f t="shared" si="0"/>
        <v>20989.430440581284</v>
      </c>
      <c r="Z63" s="187">
        <f t="shared" si="1"/>
        <v>311125.3</v>
      </c>
      <c r="AA63" s="188">
        <f t="shared" si="2"/>
        <v>6.7462949623773069E-2</v>
      </c>
      <c r="AB63" s="143">
        <f t="shared" si="3"/>
        <v>223751.9</v>
      </c>
      <c r="AC63" s="142">
        <f t="shared" si="4"/>
        <v>182824.3</v>
      </c>
      <c r="AD63" s="144">
        <f t="shared" si="5"/>
        <v>0.81708490520080501</v>
      </c>
      <c r="AE63" s="145">
        <f t="shared" si="6"/>
        <v>0.47986475034751574</v>
      </c>
      <c r="AF63" t="s">
        <v>3703</v>
      </c>
      <c r="AH63" s="4" t="s">
        <v>3914</v>
      </c>
    </row>
    <row r="64" spans="1:35" ht="15.45" thickBot="1" x14ac:dyDescent="0.5">
      <c r="A64" s="220">
        <v>62</v>
      </c>
      <c r="B64" s="103" t="s">
        <v>4176</v>
      </c>
      <c r="C64" s="104" t="s">
        <v>4177</v>
      </c>
      <c r="D64" s="105" t="s">
        <v>4166</v>
      </c>
      <c r="E64" s="138">
        <v>369.22239999999999</v>
      </c>
      <c r="F64" s="138">
        <v>369.2226</v>
      </c>
      <c r="G64" s="138">
        <v>2.3682099999999999</v>
      </c>
      <c r="H64" s="138" t="s">
        <v>3961</v>
      </c>
      <c r="I64" s="139">
        <v>44592.2</v>
      </c>
      <c r="J64" s="139">
        <v>42077.79</v>
      </c>
      <c r="K64" s="139">
        <v>40904.050000000003</v>
      </c>
      <c r="L64" s="140">
        <v>63790.67</v>
      </c>
      <c r="M64" s="140">
        <v>58456.2</v>
      </c>
      <c r="N64" s="140">
        <v>53545.97</v>
      </c>
      <c r="O64" s="194">
        <v>0</v>
      </c>
      <c r="P64" s="194">
        <v>0</v>
      </c>
      <c r="Q64" s="194">
        <v>476.35789999999997</v>
      </c>
      <c r="R64" s="194">
        <v>0</v>
      </c>
      <c r="S64" s="194">
        <v>0</v>
      </c>
      <c r="T64" s="194">
        <v>0</v>
      </c>
      <c r="U64" s="194">
        <v>0</v>
      </c>
      <c r="V64" s="141">
        <v>37373.96</v>
      </c>
      <c r="W64" s="141">
        <v>38657.67</v>
      </c>
      <c r="X64" s="141">
        <v>37365.949999999997</v>
      </c>
      <c r="Y64" s="187">
        <f t="shared" si="0"/>
        <v>607.04348028420145</v>
      </c>
      <c r="Z64" s="187">
        <f t="shared" si="1"/>
        <v>37799.193333333336</v>
      </c>
      <c r="AA64" s="188">
        <f t="shared" si="2"/>
        <v>1.6059694050372188E-2</v>
      </c>
      <c r="AB64" s="143">
        <f t="shared" si="3"/>
        <v>42077.79</v>
      </c>
      <c r="AC64" s="142">
        <f t="shared" si="4"/>
        <v>58456.2</v>
      </c>
      <c r="AD64" s="144">
        <f t="shared" si="5"/>
        <v>1.3892412125256577</v>
      </c>
      <c r="AE64" s="145">
        <f t="shared" si="6"/>
        <v>6.9854991515958635E-3</v>
      </c>
      <c r="AF64" t="s">
        <v>4176</v>
      </c>
      <c r="AH64" s="4" t="s">
        <v>3921</v>
      </c>
    </row>
    <row r="65" spans="1:35" ht="15.45" thickBot="1" x14ac:dyDescent="0.5">
      <c r="A65" s="220">
        <v>63</v>
      </c>
      <c r="B65" s="103" t="s">
        <v>4314</v>
      </c>
      <c r="C65" s="104" t="s">
        <v>4315</v>
      </c>
      <c r="D65" s="105" t="s">
        <v>4166</v>
      </c>
      <c r="E65" s="138">
        <v>317.20979999999997</v>
      </c>
      <c r="F65" s="138">
        <v>317.20979999999997</v>
      </c>
      <c r="G65" s="138">
        <v>3.4485250000000001</v>
      </c>
      <c r="H65" s="138" t="s">
        <v>3961</v>
      </c>
      <c r="I65" s="139">
        <v>702398.4</v>
      </c>
      <c r="J65" s="139">
        <v>695256.6</v>
      </c>
      <c r="K65" s="139">
        <v>649819.1</v>
      </c>
      <c r="L65" s="140">
        <v>604558.6</v>
      </c>
      <c r="M65" s="140">
        <v>578431.19999999995</v>
      </c>
      <c r="N65" s="140">
        <v>625662</v>
      </c>
      <c r="O65" s="194">
        <v>508.69450000000001</v>
      </c>
      <c r="P65" s="194">
        <v>0</v>
      </c>
      <c r="Q65" s="194">
        <v>292.28570000000002</v>
      </c>
      <c r="R65" s="194">
        <v>0</v>
      </c>
      <c r="S65" s="194">
        <v>280.77999999999997</v>
      </c>
      <c r="T65" s="194">
        <v>0</v>
      </c>
      <c r="U65" s="194">
        <v>0</v>
      </c>
      <c r="V65" s="141">
        <v>587307.6</v>
      </c>
      <c r="W65" s="141">
        <v>538441.80000000005</v>
      </c>
      <c r="X65" s="141">
        <v>544087.69999999995</v>
      </c>
      <c r="Y65" s="187">
        <f t="shared" si="0"/>
        <v>21826.849806959202</v>
      </c>
      <c r="Z65" s="187">
        <f t="shared" si="1"/>
        <v>556612.36666666658</v>
      </c>
      <c r="AA65" s="188">
        <f t="shared" si="2"/>
        <v>3.9213734933112705E-2</v>
      </c>
      <c r="AB65" s="143">
        <f t="shared" si="3"/>
        <v>695256.6</v>
      </c>
      <c r="AC65" s="142">
        <f t="shared" si="4"/>
        <v>604558.6</v>
      </c>
      <c r="AD65" s="144">
        <f t="shared" si="5"/>
        <v>0.86954744478513402</v>
      </c>
      <c r="AE65" s="145">
        <f t="shared" si="6"/>
        <v>2.0457340989596215E-2</v>
      </c>
      <c r="AF65" t="s">
        <v>4314</v>
      </c>
      <c r="AH65" s="4" t="s">
        <v>3909</v>
      </c>
    </row>
    <row r="66" spans="1:35" ht="15.45" thickBot="1" x14ac:dyDescent="0.5">
      <c r="A66" s="220">
        <v>64</v>
      </c>
      <c r="B66" s="103" t="s">
        <v>4178</v>
      </c>
      <c r="C66" s="104" t="s">
        <v>4179</v>
      </c>
      <c r="D66" s="105" t="s">
        <v>4166</v>
      </c>
      <c r="E66" s="138">
        <v>335.22059999999999</v>
      </c>
      <c r="F66" s="138">
        <v>335.22089999999997</v>
      </c>
      <c r="G66" s="138">
        <v>3.4604729999999999</v>
      </c>
      <c r="H66" s="138" t="s">
        <v>3961</v>
      </c>
      <c r="I66" s="139">
        <v>2463990</v>
      </c>
      <c r="J66" s="139">
        <v>2515983</v>
      </c>
      <c r="K66" s="139">
        <v>2626682</v>
      </c>
      <c r="L66" s="140">
        <v>2208420</v>
      </c>
      <c r="M66" s="140">
        <v>2217526</v>
      </c>
      <c r="N66" s="140">
        <v>2376126</v>
      </c>
      <c r="O66" s="194">
        <v>725.12379999999996</v>
      </c>
      <c r="P66" s="194">
        <v>466.86079999999998</v>
      </c>
      <c r="Q66" s="194">
        <v>862.75630000000001</v>
      </c>
      <c r="R66" s="194">
        <v>460.1891</v>
      </c>
      <c r="S66" s="194">
        <v>0</v>
      </c>
      <c r="T66" s="194">
        <v>305.09570000000002</v>
      </c>
      <c r="U66" s="194">
        <v>298.7543</v>
      </c>
      <c r="V66" s="141">
        <v>2251938</v>
      </c>
      <c r="W66" s="141">
        <v>2103186</v>
      </c>
      <c r="X66" s="141">
        <v>2092725</v>
      </c>
      <c r="Y66" s="187">
        <f t="shared" si="0"/>
        <v>72713.570026508809</v>
      </c>
      <c r="Z66" s="187">
        <f t="shared" si="1"/>
        <v>2149283</v>
      </c>
      <c r="AA66" s="188">
        <f t="shared" si="2"/>
        <v>3.3831547556328695E-2</v>
      </c>
      <c r="AB66" s="143">
        <f t="shared" si="3"/>
        <v>2515983</v>
      </c>
      <c r="AC66" s="142">
        <f t="shared" si="4"/>
        <v>2217526</v>
      </c>
      <c r="AD66" s="144">
        <f t="shared" si="5"/>
        <v>0.88137558958069273</v>
      </c>
      <c r="AE66" s="145">
        <f t="shared" si="6"/>
        <v>2.0912218085877225E-2</v>
      </c>
      <c r="AF66" t="s">
        <v>4178</v>
      </c>
      <c r="AH66" s="4" t="s">
        <v>3909</v>
      </c>
      <c r="AI66" s="4" t="s">
        <v>4316</v>
      </c>
    </row>
    <row r="67" spans="1:35" ht="15.45" thickBot="1" x14ac:dyDescent="0.5">
      <c r="A67" s="220">
        <v>65</v>
      </c>
      <c r="B67" s="103" t="s">
        <v>4317</v>
      </c>
      <c r="C67" s="104" t="s">
        <v>4318</v>
      </c>
      <c r="D67" s="105" t="s">
        <v>4166</v>
      </c>
      <c r="E67" s="138">
        <v>624.31309999999996</v>
      </c>
      <c r="F67" s="138">
        <v>624.31309999999996</v>
      </c>
      <c r="G67" s="138">
        <v>6.324192</v>
      </c>
      <c r="H67" s="138" t="s">
        <v>3961</v>
      </c>
      <c r="I67" s="139">
        <v>45855.42</v>
      </c>
      <c r="J67" s="139">
        <v>44917.440000000002</v>
      </c>
      <c r="K67" s="139">
        <v>42269.88</v>
      </c>
      <c r="L67" s="140">
        <v>41959.09</v>
      </c>
      <c r="M67" s="140">
        <v>35953.71</v>
      </c>
      <c r="N67" s="140">
        <v>44380.82</v>
      </c>
      <c r="O67" s="194">
        <v>2219.87</v>
      </c>
      <c r="P67" s="194">
        <v>518.60640000000001</v>
      </c>
      <c r="Q67" s="194">
        <v>519.66510000000005</v>
      </c>
      <c r="R67" s="194">
        <v>0</v>
      </c>
      <c r="S67" s="194">
        <v>0</v>
      </c>
      <c r="T67" s="194">
        <v>0</v>
      </c>
      <c r="U67" s="194">
        <v>0</v>
      </c>
      <c r="V67" s="141">
        <v>35683.46</v>
      </c>
      <c r="W67" s="141">
        <v>41574.36</v>
      </c>
      <c r="X67" s="141">
        <v>37000.76</v>
      </c>
      <c r="Y67" s="187">
        <f t="shared" si="0"/>
        <v>2524.4537156030856</v>
      </c>
      <c r="Z67" s="187">
        <f t="shared" si="1"/>
        <v>38086.193333333336</v>
      </c>
      <c r="AA67" s="188">
        <f t="shared" si="2"/>
        <v>6.628264719209058E-2</v>
      </c>
      <c r="AB67" s="143">
        <f t="shared" si="3"/>
        <v>44917.440000000002</v>
      </c>
      <c r="AC67" s="142">
        <f t="shared" si="4"/>
        <v>41959.09</v>
      </c>
      <c r="AD67" s="144">
        <f t="shared" si="5"/>
        <v>0.9341380541722768</v>
      </c>
      <c r="AE67" s="145">
        <f t="shared" si="6"/>
        <v>0.25891220684135874</v>
      </c>
      <c r="AF67" t="s">
        <v>4317</v>
      </c>
      <c r="AH67" s="4" t="s">
        <v>3914</v>
      </c>
    </row>
    <row r="68" spans="1:35" ht="15.45" thickBot="1" x14ac:dyDescent="0.5">
      <c r="A68" s="220">
        <v>66</v>
      </c>
      <c r="B68" s="103" t="s">
        <v>4319</v>
      </c>
      <c r="C68" s="104" t="s">
        <v>4320</v>
      </c>
      <c r="D68" s="105" t="s">
        <v>4166</v>
      </c>
      <c r="E68" s="138">
        <v>495.25549999999998</v>
      </c>
      <c r="F68" s="138">
        <v>495.25549999999998</v>
      </c>
      <c r="G68" s="138">
        <v>5.253654</v>
      </c>
      <c r="H68" s="138" t="s">
        <v>3961</v>
      </c>
      <c r="I68" s="139">
        <v>29791.58</v>
      </c>
      <c r="J68" s="139">
        <v>23914.7</v>
      </c>
      <c r="K68" s="139">
        <v>30101.17</v>
      </c>
      <c r="L68" s="140">
        <v>49099.09</v>
      </c>
      <c r="M68" s="140">
        <v>38868.239999999998</v>
      </c>
      <c r="N68" s="140">
        <v>28880.07</v>
      </c>
      <c r="O68" s="194">
        <v>0</v>
      </c>
      <c r="P68" s="194">
        <v>317.15179999999998</v>
      </c>
      <c r="Q68" s="194">
        <v>0</v>
      </c>
      <c r="R68" s="194">
        <v>0</v>
      </c>
      <c r="S68" s="194">
        <v>1487.1479999999999</v>
      </c>
      <c r="T68" s="194">
        <v>0</v>
      </c>
      <c r="U68" s="194">
        <v>0</v>
      </c>
      <c r="V68" s="141">
        <v>28369.88</v>
      </c>
      <c r="W68" s="141">
        <v>32533.06</v>
      </c>
      <c r="X68" s="141">
        <v>29696.52</v>
      </c>
      <c r="Y68" s="187">
        <f t="shared" ref="Y68:Y130" si="7">_xlfn.STDEV.P(V68:X68)</f>
        <v>1736.4715364976955</v>
      </c>
      <c r="Z68" s="187">
        <f t="shared" ref="Z68:Z130" si="8">AVERAGE(V68:X68)</f>
        <v>30199.820000000003</v>
      </c>
      <c r="AA68" s="188">
        <f t="shared" ref="AA68:AA130" si="9">Y68/Z68</f>
        <v>5.7499400211580579E-2</v>
      </c>
      <c r="AB68" s="143">
        <f t="shared" ref="AB68:AB130" si="10">MEDIAN(I68:K68)</f>
        <v>29791.58</v>
      </c>
      <c r="AC68" s="142">
        <f t="shared" ref="AC68:AC130" si="11">MEDIAN(L68:N68)</f>
        <v>38868.239999999998</v>
      </c>
      <c r="AD68" s="144">
        <f t="shared" ref="AD68:AD130" si="12">AC68/AB68</f>
        <v>1.3046719912136246</v>
      </c>
      <c r="AE68" s="145">
        <f t="shared" ref="AE68:AE130" si="13">_xlfn.T.TEST(I68:K68,L68:N68,2,2)</f>
        <v>0.14902357080708689</v>
      </c>
      <c r="AF68" t="s">
        <v>4319</v>
      </c>
      <c r="AH68" s="4" t="s">
        <v>3914</v>
      </c>
    </row>
    <row r="69" spans="1:35" ht="17.25" customHeight="1" thickBot="1" x14ac:dyDescent="0.5">
      <c r="A69" s="220">
        <v>67</v>
      </c>
      <c r="B69" s="103" t="s">
        <v>4321</v>
      </c>
      <c r="C69" s="104" t="s">
        <v>4322</v>
      </c>
      <c r="D69" s="105" t="s">
        <v>4166</v>
      </c>
      <c r="E69" s="138">
        <v>438.24889999999999</v>
      </c>
      <c r="F69" s="138">
        <v>438.24880000000002</v>
      </c>
      <c r="G69" s="138">
        <v>3.1498560000000002</v>
      </c>
      <c r="H69" s="138" t="s">
        <v>3961</v>
      </c>
      <c r="I69" s="139">
        <v>510753.8</v>
      </c>
      <c r="J69" s="139">
        <v>533064.1</v>
      </c>
      <c r="K69" s="139">
        <v>504931.1</v>
      </c>
      <c r="L69" s="140">
        <v>492549.4</v>
      </c>
      <c r="M69" s="140">
        <v>495089.1</v>
      </c>
      <c r="N69" s="140">
        <v>565894</v>
      </c>
      <c r="O69" s="194">
        <v>0</v>
      </c>
      <c r="P69" s="194">
        <v>0</v>
      </c>
      <c r="Q69" s="194">
        <v>0</v>
      </c>
      <c r="R69" s="194">
        <v>0</v>
      </c>
      <c r="S69" s="194">
        <v>0</v>
      </c>
      <c r="T69" s="194">
        <v>0</v>
      </c>
      <c r="U69" s="194">
        <v>0</v>
      </c>
      <c r="V69" s="141">
        <v>416670.5</v>
      </c>
      <c r="W69" s="141">
        <v>496384</v>
      </c>
      <c r="X69" s="141">
        <v>507679.8</v>
      </c>
      <c r="Y69" s="187">
        <f t="shared" si="7"/>
        <v>40503.127267985939</v>
      </c>
      <c r="Z69" s="187">
        <f t="shared" si="8"/>
        <v>473578.10000000003</v>
      </c>
      <c r="AA69" s="188">
        <f t="shared" si="9"/>
        <v>8.5525760730882486E-2</v>
      </c>
      <c r="AB69" s="143">
        <f t="shared" si="10"/>
        <v>510753.8</v>
      </c>
      <c r="AC69" s="142">
        <f t="shared" si="11"/>
        <v>495089.1</v>
      </c>
      <c r="AD69" s="144">
        <f t="shared" si="12"/>
        <v>0.96933023307902944</v>
      </c>
      <c r="AE69" s="145">
        <f t="shared" si="13"/>
        <v>0.95317670192463422</v>
      </c>
      <c r="AF69" t="s">
        <v>4321</v>
      </c>
      <c r="AH69" s="4" t="s">
        <v>3914</v>
      </c>
    </row>
    <row r="70" spans="1:35" ht="15.45" thickBot="1" x14ac:dyDescent="0.5">
      <c r="A70" s="220">
        <v>68</v>
      </c>
      <c r="B70" s="103" t="s">
        <v>4323</v>
      </c>
      <c r="C70" s="104" t="s">
        <v>4324</v>
      </c>
      <c r="D70" s="105" t="s">
        <v>4166</v>
      </c>
      <c r="E70" s="138">
        <v>567.26310000000001</v>
      </c>
      <c r="F70" s="138">
        <v>567.26009999999997</v>
      </c>
      <c r="G70" s="138">
        <v>4.9779999999999998</v>
      </c>
      <c r="H70" s="138" t="s">
        <v>3961</v>
      </c>
      <c r="I70" s="139">
        <v>20600.71</v>
      </c>
      <c r="J70" s="139">
        <v>18945.189999999999</v>
      </c>
      <c r="K70" s="139">
        <v>21453.57</v>
      </c>
      <c r="L70" s="140">
        <v>23765.46</v>
      </c>
      <c r="M70" s="140">
        <v>18079.2</v>
      </c>
      <c r="N70" s="140">
        <v>23078.76</v>
      </c>
      <c r="O70" s="194">
        <v>0</v>
      </c>
      <c r="P70" s="194">
        <v>0</v>
      </c>
      <c r="Q70" s="194">
        <v>0</v>
      </c>
      <c r="R70" s="194">
        <v>362.77659999999997</v>
      </c>
      <c r="S70" s="194">
        <v>0</v>
      </c>
      <c r="T70" s="194">
        <v>0</v>
      </c>
      <c r="U70" s="194">
        <v>0</v>
      </c>
      <c r="V70" s="141">
        <v>14938.51</v>
      </c>
      <c r="W70" s="141">
        <v>18052.240000000002</v>
      </c>
      <c r="X70" s="141">
        <v>17543.330000000002</v>
      </c>
      <c r="Y70" s="187">
        <f t="shared" si="7"/>
        <v>1363.7933671035203</v>
      </c>
      <c r="Z70" s="187">
        <f t="shared" si="8"/>
        <v>16844.693333333333</v>
      </c>
      <c r="AA70" s="188">
        <f t="shared" si="9"/>
        <v>8.0962789889725134E-2</v>
      </c>
      <c r="AB70" s="143">
        <f t="shared" si="10"/>
        <v>20600.71</v>
      </c>
      <c r="AC70" s="142">
        <f t="shared" si="11"/>
        <v>23078.76</v>
      </c>
      <c r="AD70" s="144">
        <f t="shared" si="12"/>
        <v>1.1202895434186491</v>
      </c>
      <c r="AE70" s="145">
        <f t="shared" si="13"/>
        <v>0.53660433621217762</v>
      </c>
      <c r="AF70" t="s">
        <v>4323</v>
      </c>
      <c r="AH70" s="4" t="s">
        <v>3914</v>
      </c>
    </row>
    <row r="71" spans="1:35" ht="15.45" thickBot="1" x14ac:dyDescent="0.5">
      <c r="A71" s="220">
        <v>69</v>
      </c>
      <c r="B71" s="103" t="s">
        <v>4325</v>
      </c>
      <c r="C71" s="104" t="s">
        <v>4326</v>
      </c>
      <c r="D71" s="105" t="s">
        <v>4166</v>
      </c>
      <c r="E71" s="138">
        <v>319.2276</v>
      </c>
      <c r="F71" s="138">
        <v>319.2276</v>
      </c>
      <c r="G71" s="138">
        <v>5.4963810000000004</v>
      </c>
      <c r="H71" s="138" t="s">
        <v>3961</v>
      </c>
      <c r="I71" s="139">
        <v>228066.7</v>
      </c>
      <c r="J71" s="139">
        <v>246840.4</v>
      </c>
      <c r="K71" s="139">
        <v>264428.7</v>
      </c>
      <c r="L71" s="140">
        <v>1855889</v>
      </c>
      <c r="M71" s="140">
        <v>1966955</v>
      </c>
      <c r="N71" s="140">
        <v>2146567</v>
      </c>
      <c r="O71" s="194">
        <v>3195.3009999999999</v>
      </c>
      <c r="P71" s="194">
        <v>2183.8200000000002</v>
      </c>
      <c r="Q71" s="194">
        <v>1981.204</v>
      </c>
      <c r="R71" s="194">
        <v>1387.568</v>
      </c>
      <c r="S71" s="194">
        <v>0</v>
      </c>
      <c r="T71" s="194">
        <v>558.09720000000004</v>
      </c>
      <c r="U71" s="194">
        <v>295.69240000000002</v>
      </c>
      <c r="V71" s="141">
        <v>893341.5</v>
      </c>
      <c r="W71" s="141">
        <v>926325.2</v>
      </c>
      <c r="X71" s="141">
        <v>897526.7</v>
      </c>
      <c r="Y71" s="187">
        <f t="shared" si="7"/>
        <v>14662.097648093259</v>
      </c>
      <c r="Z71" s="187">
        <f t="shared" si="8"/>
        <v>905731.1333333333</v>
      </c>
      <c r="AA71" s="188">
        <f t="shared" si="9"/>
        <v>1.6188134765924199E-2</v>
      </c>
      <c r="AB71" s="143">
        <f t="shared" si="10"/>
        <v>246840.4</v>
      </c>
      <c r="AC71" s="142">
        <f t="shared" si="11"/>
        <v>1966955</v>
      </c>
      <c r="AD71" s="144">
        <f t="shared" si="12"/>
        <v>7.9685294627621737</v>
      </c>
      <c r="AE71" s="145">
        <f t="shared" si="13"/>
        <v>3.3898949791283538E-5</v>
      </c>
      <c r="AF71" t="s">
        <v>4325</v>
      </c>
      <c r="AH71" s="4" t="s">
        <v>3929</v>
      </c>
      <c r="AI71" s="4" t="s">
        <v>4327</v>
      </c>
    </row>
    <row r="72" spans="1:35" ht="15.45" thickBot="1" x14ac:dyDescent="0.5">
      <c r="A72" s="220">
        <v>70</v>
      </c>
      <c r="B72" s="103" t="s">
        <v>4328</v>
      </c>
      <c r="C72" s="104" t="s">
        <v>4329</v>
      </c>
      <c r="D72" s="105" t="s">
        <v>4166</v>
      </c>
      <c r="E72" s="138">
        <v>319.22800000000001</v>
      </c>
      <c r="F72" s="138">
        <v>319.22800000000001</v>
      </c>
      <c r="G72" s="138">
        <v>5.7515000000000001</v>
      </c>
      <c r="H72" s="138" t="s">
        <v>3961</v>
      </c>
      <c r="I72" s="139">
        <v>96584.88</v>
      </c>
      <c r="J72" s="139">
        <v>102361.60000000001</v>
      </c>
      <c r="K72" s="139">
        <v>105534.6</v>
      </c>
      <c r="L72" s="140">
        <v>3004907</v>
      </c>
      <c r="M72" s="140">
        <v>2903725</v>
      </c>
      <c r="N72" s="140">
        <v>4243406</v>
      </c>
      <c r="O72" s="194">
        <v>2959.3939999999998</v>
      </c>
      <c r="P72" s="194">
        <v>2518.8069999999998</v>
      </c>
      <c r="Q72" s="194">
        <v>2230.7339999999999</v>
      </c>
      <c r="R72" s="194">
        <v>1958.92</v>
      </c>
      <c r="S72" s="194">
        <v>0</v>
      </c>
      <c r="T72" s="194">
        <v>246.36840000000001</v>
      </c>
      <c r="U72" s="194">
        <v>886.57370000000003</v>
      </c>
      <c r="V72" s="141">
        <v>1519654</v>
      </c>
      <c r="W72" s="141">
        <v>1560557</v>
      </c>
      <c r="X72" s="141">
        <v>1473768</v>
      </c>
      <c r="Y72" s="187">
        <f t="shared" si="7"/>
        <v>35450.922141273935</v>
      </c>
      <c r="Z72" s="187">
        <f t="shared" si="8"/>
        <v>1517993</v>
      </c>
      <c r="AA72" s="188">
        <f t="shared" si="9"/>
        <v>2.3353811342525253E-2</v>
      </c>
      <c r="AB72" s="143">
        <f t="shared" si="10"/>
        <v>102361.60000000001</v>
      </c>
      <c r="AC72" s="142">
        <f t="shared" si="11"/>
        <v>3004907</v>
      </c>
      <c r="AD72" s="144">
        <f t="shared" si="12"/>
        <v>29.355803348130546</v>
      </c>
      <c r="AE72" s="145">
        <f t="shared" si="13"/>
        <v>1.5912406726056099E-3</v>
      </c>
      <c r="AF72" t="s">
        <v>4328</v>
      </c>
      <c r="AH72" s="4" t="s">
        <v>3921</v>
      </c>
    </row>
    <row r="73" spans="1:35" ht="15.45" thickBot="1" x14ac:dyDescent="0.5">
      <c r="A73" s="220">
        <v>71</v>
      </c>
      <c r="B73" s="103" t="s">
        <v>4866</v>
      </c>
      <c r="C73" s="104" t="s">
        <v>4330</v>
      </c>
      <c r="D73" s="105" t="s">
        <v>4166</v>
      </c>
      <c r="E73" s="138">
        <v>319.22800000000001</v>
      </c>
      <c r="F73" s="138">
        <v>319.22789999999998</v>
      </c>
      <c r="G73" s="138">
        <v>5.7575370000000001</v>
      </c>
      <c r="H73" s="138" t="s">
        <v>3961</v>
      </c>
      <c r="I73" s="139">
        <v>228066.7</v>
      </c>
      <c r="J73" s="139">
        <v>246840.4</v>
      </c>
      <c r="K73" s="139">
        <v>264428.7</v>
      </c>
      <c r="L73" s="140">
        <v>3004907</v>
      </c>
      <c r="M73" s="140">
        <v>2903725</v>
      </c>
      <c r="N73" s="140">
        <v>4243406</v>
      </c>
      <c r="O73" s="194">
        <v>3479.8539999999998</v>
      </c>
      <c r="P73" s="194">
        <v>2450.9780000000001</v>
      </c>
      <c r="Q73" s="194">
        <v>1828.3710000000001</v>
      </c>
      <c r="R73" s="194">
        <v>1958.92</v>
      </c>
      <c r="S73" s="194">
        <v>1108.1369999999999</v>
      </c>
      <c r="T73" s="194">
        <v>427.87650000000002</v>
      </c>
      <c r="U73" s="194">
        <v>476.78440000000001</v>
      </c>
      <c r="V73" s="141">
        <v>1519654</v>
      </c>
      <c r="W73" s="141">
        <v>1560557</v>
      </c>
      <c r="X73" s="141">
        <v>1473768</v>
      </c>
      <c r="Y73" s="187">
        <f t="shared" si="7"/>
        <v>35450.922141273935</v>
      </c>
      <c r="Z73" s="187">
        <f t="shared" si="8"/>
        <v>1517993</v>
      </c>
      <c r="AA73" s="188">
        <f t="shared" si="9"/>
        <v>2.3353811342525253E-2</v>
      </c>
      <c r="AB73" s="143">
        <f t="shared" si="10"/>
        <v>246840.4</v>
      </c>
      <c r="AC73" s="142">
        <f t="shared" si="11"/>
        <v>3004907</v>
      </c>
      <c r="AD73" s="144">
        <f t="shared" si="12"/>
        <v>12.173481326395517</v>
      </c>
      <c r="AE73" s="145">
        <f t="shared" si="13"/>
        <v>1.8890362340121547E-3</v>
      </c>
      <c r="AF73" t="s">
        <v>3708</v>
      </c>
      <c r="AH73" s="4" t="s">
        <v>3921</v>
      </c>
    </row>
    <row r="74" spans="1:35" ht="15.45" thickBot="1" x14ac:dyDescent="0.5">
      <c r="A74" s="220">
        <v>72</v>
      </c>
      <c r="B74" s="103" t="s">
        <v>4184</v>
      </c>
      <c r="C74" s="104" t="s">
        <v>4185</v>
      </c>
      <c r="D74" s="105" t="s">
        <v>4166</v>
      </c>
      <c r="E74" s="138">
        <v>317.2122</v>
      </c>
      <c r="F74" s="138">
        <v>317.2122</v>
      </c>
      <c r="G74" s="138">
        <v>5.5521399999999996</v>
      </c>
      <c r="H74" s="138" t="s">
        <v>3961</v>
      </c>
      <c r="I74" s="139">
        <v>39839.980000000003</v>
      </c>
      <c r="J74" s="139">
        <v>43265.71</v>
      </c>
      <c r="K74" s="139">
        <v>26905.599999999999</v>
      </c>
      <c r="L74" s="140">
        <v>1409757</v>
      </c>
      <c r="M74" s="140">
        <v>1074040</v>
      </c>
      <c r="N74" s="140">
        <v>875293.3</v>
      </c>
      <c r="O74" s="194">
        <v>598.76070000000004</v>
      </c>
      <c r="P74" s="194">
        <v>1651.08</v>
      </c>
      <c r="Q74" s="194">
        <v>1858.895</v>
      </c>
      <c r="R74" s="194">
        <v>621.46870000000001</v>
      </c>
      <c r="S74" s="194">
        <v>0</v>
      </c>
      <c r="T74" s="194">
        <v>1420.288</v>
      </c>
      <c r="U74" s="194">
        <v>567.28380000000004</v>
      </c>
      <c r="V74" s="141">
        <v>381330.8</v>
      </c>
      <c r="W74" s="141">
        <v>371173.8</v>
      </c>
      <c r="X74" s="141">
        <v>364802.8</v>
      </c>
      <c r="Y74" s="187">
        <f t="shared" si="7"/>
        <v>6806.2803840766555</v>
      </c>
      <c r="Z74" s="187">
        <f t="shared" si="8"/>
        <v>372435.8</v>
      </c>
      <c r="AA74" s="188">
        <f t="shared" si="9"/>
        <v>1.8275043333848828E-2</v>
      </c>
      <c r="AB74" s="143">
        <f t="shared" si="10"/>
        <v>39839.980000000003</v>
      </c>
      <c r="AC74" s="142">
        <f t="shared" si="11"/>
        <v>1074040</v>
      </c>
      <c r="AD74" s="144">
        <f t="shared" si="12"/>
        <v>26.958848874924133</v>
      </c>
      <c r="AE74" s="145">
        <f t="shared" si="13"/>
        <v>2.2634180074308221E-3</v>
      </c>
      <c r="AF74" t="s">
        <v>4184</v>
      </c>
      <c r="AH74" s="4" t="s">
        <v>3921</v>
      </c>
    </row>
    <row r="75" spans="1:35" ht="15.45" thickBot="1" x14ac:dyDescent="0.5">
      <c r="A75" s="220">
        <v>73</v>
      </c>
      <c r="B75" s="103" t="s">
        <v>4331</v>
      </c>
      <c r="C75" s="104" t="s">
        <v>4332</v>
      </c>
      <c r="D75" s="105" t="s">
        <v>4166</v>
      </c>
      <c r="E75" s="138">
        <v>333.20729999999998</v>
      </c>
      <c r="F75" s="138">
        <v>333.20729999999998</v>
      </c>
      <c r="G75" s="138">
        <v>3.5136850000000002</v>
      </c>
      <c r="H75" s="138" t="s">
        <v>3961</v>
      </c>
      <c r="I75" s="139">
        <v>1419559</v>
      </c>
      <c r="J75" s="139">
        <v>1478826</v>
      </c>
      <c r="K75" s="139">
        <v>1452765</v>
      </c>
      <c r="L75" s="140">
        <v>1290572</v>
      </c>
      <c r="M75" s="140">
        <v>1318792</v>
      </c>
      <c r="N75" s="140">
        <v>1420146</v>
      </c>
      <c r="O75" s="194">
        <v>332.80779999999999</v>
      </c>
      <c r="P75" s="194">
        <v>266.38409999999999</v>
      </c>
      <c r="Q75" s="194">
        <v>390.44130000000001</v>
      </c>
      <c r="R75" s="194">
        <v>314.13420000000002</v>
      </c>
      <c r="S75" s="194">
        <v>0</v>
      </c>
      <c r="T75" s="194">
        <v>0</v>
      </c>
      <c r="U75" s="194">
        <v>259.9683</v>
      </c>
      <c r="V75" s="141">
        <v>1273885</v>
      </c>
      <c r="W75" s="141">
        <v>1209444</v>
      </c>
      <c r="X75" s="141">
        <v>1248176</v>
      </c>
      <c r="Y75" s="187">
        <f t="shared" si="7"/>
        <v>26486.396898533909</v>
      </c>
      <c r="Z75" s="187">
        <f t="shared" si="8"/>
        <v>1243835</v>
      </c>
      <c r="AA75" s="188">
        <f t="shared" si="9"/>
        <v>2.1294140218384199E-2</v>
      </c>
      <c r="AB75" s="143">
        <f t="shared" si="10"/>
        <v>1452765</v>
      </c>
      <c r="AC75" s="142">
        <f t="shared" si="11"/>
        <v>1318792</v>
      </c>
      <c r="AD75" s="144">
        <f t="shared" si="12"/>
        <v>0.90778068028896619</v>
      </c>
      <c r="AE75" s="145">
        <f t="shared" si="13"/>
        <v>6.6896087027696616E-2</v>
      </c>
      <c r="AF75" t="s">
        <v>4331</v>
      </c>
      <c r="AH75" s="4" t="s">
        <v>3914</v>
      </c>
    </row>
    <row r="76" spans="1:35" ht="15.45" thickBot="1" x14ac:dyDescent="0.5">
      <c r="A76" s="220">
        <v>74</v>
      </c>
      <c r="B76" s="154" t="s">
        <v>4333</v>
      </c>
      <c r="C76" s="155" t="s">
        <v>4334</v>
      </c>
      <c r="D76" s="156" t="s">
        <v>4188</v>
      </c>
      <c r="E76" s="138">
        <v>319.26409999999998</v>
      </c>
      <c r="F76" s="138">
        <v>319.26409999999998</v>
      </c>
      <c r="G76" s="138">
        <v>9.5598930000000006</v>
      </c>
      <c r="H76" s="138" t="s">
        <v>3961</v>
      </c>
      <c r="I76" s="139">
        <v>4910808</v>
      </c>
      <c r="J76" s="139">
        <v>5227082</v>
      </c>
      <c r="K76" s="139">
        <v>4872172</v>
      </c>
      <c r="L76" s="140">
        <v>4223716</v>
      </c>
      <c r="M76" s="140">
        <v>3721375</v>
      </c>
      <c r="N76" s="140">
        <v>3555309</v>
      </c>
      <c r="O76" s="194">
        <v>1355.7370000000001</v>
      </c>
      <c r="P76" s="194">
        <v>1057.3699999999999</v>
      </c>
      <c r="Q76" s="194">
        <v>544.43880000000001</v>
      </c>
      <c r="R76" s="194">
        <v>566.84640000000002</v>
      </c>
      <c r="S76" s="194">
        <v>0</v>
      </c>
      <c r="T76" s="194">
        <v>0</v>
      </c>
      <c r="U76" s="194">
        <v>0</v>
      </c>
      <c r="V76" s="141">
        <v>3817912</v>
      </c>
      <c r="W76" s="141">
        <v>4134269</v>
      </c>
      <c r="X76" s="141">
        <v>4137058</v>
      </c>
      <c r="Y76" s="187">
        <f t="shared" si="7"/>
        <v>149793.82099925069</v>
      </c>
      <c r="Z76" s="187">
        <f t="shared" si="8"/>
        <v>4029746.3333333335</v>
      </c>
      <c r="AA76" s="188">
        <f t="shared" si="9"/>
        <v>3.7172022407510684E-2</v>
      </c>
      <c r="AB76" s="143">
        <f t="shared" si="10"/>
        <v>4910808</v>
      </c>
      <c r="AC76" s="142">
        <f t="shared" si="11"/>
        <v>3721375</v>
      </c>
      <c r="AD76" s="144">
        <f t="shared" si="12"/>
        <v>0.75779281128482323</v>
      </c>
      <c r="AE76" s="145">
        <f t="shared" si="13"/>
        <v>7.074798559038903E-3</v>
      </c>
    </row>
    <row r="77" spans="1:35" ht="15.45" thickBot="1" x14ac:dyDescent="0.5">
      <c r="A77" s="220">
        <v>75</v>
      </c>
      <c r="B77" s="154" t="s">
        <v>4186</v>
      </c>
      <c r="C77" s="155" t="s">
        <v>4187</v>
      </c>
      <c r="D77" s="156" t="s">
        <v>4188</v>
      </c>
      <c r="E77" s="138">
        <v>315.23270000000002</v>
      </c>
      <c r="F77" s="138">
        <v>315.23270000000002</v>
      </c>
      <c r="G77" s="138">
        <v>8.0574809999999992</v>
      </c>
      <c r="H77" s="138" t="s">
        <v>3961</v>
      </c>
      <c r="I77" s="139">
        <v>288666.8</v>
      </c>
      <c r="J77" s="139">
        <v>263369.5</v>
      </c>
      <c r="K77" s="139">
        <v>299620.40000000002</v>
      </c>
      <c r="L77" s="140">
        <v>297650</v>
      </c>
      <c r="M77" s="140">
        <v>239883.5</v>
      </c>
      <c r="N77" s="140">
        <v>249326.9</v>
      </c>
      <c r="O77" s="194">
        <v>0</v>
      </c>
      <c r="P77" s="194">
        <v>0</v>
      </c>
      <c r="Q77" s="194">
        <v>320.80410000000001</v>
      </c>
      <c r="R77" s="194">
        <v>0</v>
      </c>
      <c r="S77" s="194">
        <v>0</v>
      </c>
      <c r="T77" s="194">
        <v>0</v>
      </c>
      <c r="U77" s="194">
        <v>0</v>
      </c>
      <c r="V77" s="141">
        <v>225273.9</v>
      </c>
      <c r="W77" s="141">
        <v>279109.59999999998</v>
      </c>
      <c r="X77" s="141">
        <v>277072.40000000002</v>
      </c>
      <c r="Y77" s="187">
        <f t="shared" si="7"/>
        <v>24912.106339823353</v>
      </c>
      <c r="Z77" s="187">
        <f t="shared" si="8"/>
        <v>260485.30000000002</v>
      </c>
      <c r="AA77" s="188">
        <f t="shared" si="9"/>
        <v>9.5637282947726235E-2</v>
      </c>
      <c r="AB77" s="143">
        <f t="shared" si="10"/>
        <v>288666.8</v>
      </c>
      <c r="AC77" s="142">
        <f t="shared" si="11"/>
        <v>249326.9</v>
      </c>
      <c r="AD77" s="144">
        <f t="shared" si="12"/>
        <v>0.86371865417152238</v>
      </c>
      <c r="AE77" s="145">
        <f t="shared" si="13"/>
        <v>0.35904128538216812</v>
      </c>
    </row>
    <row r="78" spans="1:35" ht="15.45" thickBot="1" x14ac:dyDescent="0.5">
      <c r="A78" s="220">
        <v>76</v>
      </c>
      <c r="B78" s="157" t="s">
        <v>4335</v>
      </c>
      <c r="C78" s="158" t="s">
        <v>4336</v>
      </c>
      <c r="D78" s="159" t="s">
        <v>4243</v>
      </c>
      <c r="E78" s="138">
        <v>317.1395</v>
      </c>
      <c r="F78" s="138">
        <v>317.1395</v>
      </c>
      <c r="G78" s="138">
        <v>4.2352220000000003</v>
      </c>
      <c r="H78" s="138" t="s">
        <v>3961</v>
      </c>
      <c r="I78" s="139">
        <v>151736</v>
      </c>
      <c r="J78" s="139">
        <v>140490.20000000001</v>
      </c>
      <c r="K78" s="139">
        <v>156312.79999999999</v>
      </c>
      <c r="L78" s="140">
        <v>198672.1</v>
      </c>
      <c r="M78" s="140">
        <v>174063.3</v>
      </c>
      <c r="N78" s="140">
        <v>191145.2</v>
      </c>
      <c r="O78" s="194">
        <v>0</v>
      </c>
      <c r="P78" s="194">
        <v>0</v>
      </c>
      <c r="Q78" s="194">
        <v>0</v>
      </c>
      <c r="R78" s="194">
        <v>0</v>
      </c>
      <c r="S78" s="194">
        <v>0</v>
      </c>
      <c r="T78" s="194">
        <v>0</v>
      </c>
      <c r="U78" s="194">
        <v>0</v>
      </c>
      <c r="V78" s="141">
        <v>130950.1</v>
      </c>
      <c r="W78" s="141">
        <v>144189.9</v>
      </c>
      <c r="X78" s="141">
        <v>159006.79999999999</v>
      </c>
      <c r="Y78" s="187">
        <f t="shared" si="7"/>
        <v>11460.130135677626</v>
      </c>
      <c r="Z78" s="187">
        <f t="shared" si="8"/>
        <v>144715.6</v>
      </c>
      <c r="AA78" s="188">
        <f t="shared" si="9"/>
        <v>7.9190703252984648E-2</v>
      </c>
      <c r="AB78" s="143">
        <f t="shared" si="10"/>
        <v>151736</v>
      </c>
      <c r="AC78" s="142">
        <f t="shared" si="11"/>
        <v>191145.2</v>
      </c>
      <c r="AD78" s="144">
        <f t="shared" si="12"/>
        <v>1.2597221489956241</v>
      </c>
      <c r="AE78" s="145">
        <f t="shared" si="13"/>
        <v>1.1364417901576001E-2</v>
      </c>
    </row>
    <row r="79" spans="1:35" ht="15.45" thickBot="1" x14ac:dyDescent="0.5">
      <c r="A79" s="220">
        <v>77</v>
      </c>
      <c r="B79" s="157" t="s">
        <v>4337</v>
      </c>
      <c r="C79" s="158" t="s">
        <v>4338</v>
      </c>
      <c r="D79" s="159" t="s">
        <v>4243</v>
      </c>
      <c r="E79" s="138">
        <v>345.0591</v>
      </c>
      <c r="F79" s="138">
        <v>345.0591</v>
      </c>
      <c r="G79" s="138">
        <v>5.8505890000000003</v>
      </c>
      <c r="H79" s="138" t="s">
        <v>3961</v>
      </c>
      <c r="I79" s="139">
        <v>60355.23</v>
      </c>
      <c r="J79" s="139">
        <v>25966.82</v>
      </c>
      <c r="K79" s="139">
        <v>82153.56</v>
      </c>
      <c r="L79" s="140">
        <v>139676.5</v>
      </c>
      <c r="M79" s="140">
        <v>57139.360000000001</v>
      </c>
      <c r="N79" s="140">
        <v>106265.8</v>
      </c>
      <c r="O79" s="194">
        <v>0</v>
      </c>
      <c r="P79" s="194">
        <v>0</v>
      </c>
      <c r="Q79" s="194">
        <v>0</v>
      </c>
      <c r="R79" s="194">
        <v>0</v>
      </c>
      <c r="S79" s="194">
        <v>0</v>
      </c>
      <c r="T79" s="194">
        <v>0</v>
      </c>
      <c r="U79" s="194">
        <v>0</v>
      </c>
      <c r="V79" s="141">
        <v>67976.460000000006</v>
      </c>
      <c r="W79" s="141">
        <v>75994.52</v>
      </c>
      <c r="X79" s="141">
        <v>81296.149999999994</v>
      </c>
      <c r="Y79" s="187">
        <f t="shared" si="7"/>
        <v>5475.3052529475935</v>
      </c>
      <c r="Z79" s="187">
        <f t="shared" si="8"/>
        <v>75089.043333333335</v>
      </c>
      <c r="AA79" s="188">
        <f t="shared" si="9"/>
        <v>7.2917499143540301E-2</v>
      </c>
      <c r="AB79" s="143">
        <f t="shared" si="10"/>
        <v>60355.23</v>
      </c>
      <c r="AC79" s="142">
        <f t="shared" si="11"/>
        <v>106265.8</v>
      </c>
      <c r="AD79" s="144">
        <f t="shared" si="12"/>
        <v>1.7606726045116554</v>
      </c>
      <c r="AE79" s="145">
        <f t="shared" si="13"/>
        <v>0.19694663186797035</v>
      </c>
    </row>
    <row r="80" spans="1:35" ht="15.45" thickBot="1" x14ac:dyDescent="0.5">
      <c r="A80" s="220">
        <v>78</v>
      </c>
      <c r="B80" s="157" t="s">
        <v>4339</v>
      </c>
      <c r="C80" s="158" t="s">
        <v>4338</v>
      </c>
      <c r="D80" s="159" t="s">
        <v>4243</v>
      </c>
      <c r="E80" s="138">
        <v>345.0591</v>
      </c>
      <c r="F80" s="138">
        <v>345.0591</v>
      </c>
      <c r="G80" s="138">
        <v>5.8505890000000003</v>
      </c>
      <c r="H80" s="138" t="s">
        <v>3961</v>
      </c>
      <c r="I80" s="139">
        <v>60355.23</v>
      </c>
      <c r="J80" s="139">
        <v>25966.82</v>
      </c>
      <c r="K80" s="139">
        <v>82153.56</v>
      </c>
      <c r="L80" s="140">
        <v>139676.5</v>
      </c>
      <c r="M80" s="140">
        <v>57139.360000000001</v>
      </c>
      <c r="N80" s="140">
        <v>106265.8</v>
      </c>
      <c r="O80" s="194">
        <v>0</v>
      </c>
      <c r="P80" s="194">
        <v>0</v>
      </c>
      <c r="Q80" s="194">
        <v>0</v>
      </c>
      <c r="R80" s="194">
        <v>0</v>
      </c>
      <c r="S80" s="194">
        <v>0</v>
      </c>
      <c r="T80" s="194">
        <v>0</v>
      </c>
      <c r="U80" s="194">
        <v>0</v>
      </c>
      <c r="V80" s="141">
        <v>67976.460000000006</v>
      </c>
      <c r="W80" s="141">
        <v>75994.52</v>
      </c>
      <c r="X80" s="141">
        <v>81296.149999999994</v>
      </c>
      <c r="Y80" s="187">
        <f t="shared" si="7"/>
        <v>5475.3052529475935</v>
      </c>
      <c r="Z80" s="187">
        <f t="shared" si="8"/>
        <v>75089.043333333335</v>
      </c>
      <c r="AA80" s="188">
        <f t="shared" si="9"/>
        <v>7.2917499143540301E-2</v>
      </c>
      <c r="AB80" s="143">
        <f t="shared" si="10"/>
        <v>60355.23</v>
      </c>
      <c r="AC80" s="142">
        <f t="shared" si="11"/>
        <v>106265.8</v>
      </c>
      <c r="AD80" s="144">
        <f t="shared" si="12"/>
        <v>1.7606726045116554</v>
      </c>
      <c r="AE80" s="145">
        <f t="shared" si="13"/>
        <v>0.19694663186797035</v>
      </c>
    </row>
    <row r="81" spans="1:31" ht="15.45" thickBot="1" x14ac:dyDescent="0.5">
      <c r="A81" s="220">
        <v>79</v>
      </c>
      <c r="B81" s="157" t="s">
        <v>4340</v>
      </c>
      <c r="C81" s="158" t="s">
        <v>4341</v>
      </c>
      <c r="D81" s="159" t="s">
        <v>4243</v>
      </c>
      <c r="E81" s="138">
        <v>473.11070000000001</v>
      </c>
      <c r="F81" s="138">
        <v>473.11070000000001</v>
      </c>
      <c r="G81" s="138">
        <v>1.2673669999999999</v>
      </c>
      <c r="H81" s="138" t="s">
        <v>3961</v>
      </c>
      <c r="I81" s="139">
        <v>270300.40000000002</v>
      </c>
      <c r="J81" s="139">
        <v>208629.8</v>
      </c>
      <c r="K81" s="139">
        <v>277274.3</v>
      </c>
      <c r="L81" s="140">
        <v>494574.9</v>
      </c>
      <c r="M81" s="140">
        <v>437974.7</v>
      </c>
      <c r="N81" s="140">
        <v>366550.2</v>
      </c>
      <c r="O81" s="194">
        <v>0</v>
      </c>
      <c r="P81" s="194">
        <v>0</v>
      </c>
      <c r="Q81" s="194">
        <v>0</v>
      </c>
      <c r="R81" s="194">
        <v>0</v>
      </c>
      <c r="S81" s="194">
        <v>0</v>
      </c>
      <c r="T81" s="194">
        <v>0</v>
      </c>
      <c r="U81" s="194">
        <v>0</v>
      </c>
      <c r="V81" s="141">
        <v>359087.2</v>
      </c>
      <c r="W81" s="141">
        <v>366945</v>
      </c>
      <c r="X81" s="141">
        <v>423160.8</v>
      </c>
      <c r="Y81" s="187">
        <f t="shared" si="7"/>
        <v>28533.386696679063</v>
      </c>
      <c r="Z81" s="187">
        <f t="shared" si="8"/>
        <v>383064.33333333331</v>
      </c>
      <c r="AA81" s="188">
        <f t="shared" si="9"/>
        <v>7.4487192395043478E-2</v>
      </c>
      <c r="AB81" s="143">
        <f t="shared" si="10"/>
        <v>270300.40000000002</v>
      </c>
      <c r="AC81" s="142">
        <f t="shared" si="11"/>
        <v>437974.7</v>
      </c>
      <c r="AD81" s="144">
        <f t="shared" si="12"/>
        <v>1.6203257560847115</v>
      </c>
      <c r="AE81" s="145">
        <f t="shared" si="13"/>
        <v>1.358699374701821E-2</v>
      </c>
    </row>
    <row r="82" spans="1:31" ht="15.45" thickBot="1" x14ac:dyDescent="0.5">
      <c r="A82" s="220">
        <v>80</v>
      </c>
      <c r="B82" s="157" t="s">
        <v>4342</v>
      </c>
      <c r="C82" s="158" t="s">
        <v>4343</v>
      </c>
      <c r="D82" s="159" t="s">
        <v>4243</v>
      </c>
      <c r="E82" s="138">
        <v>213.18539999999999</v>
      </c>
      <c r="F82" s="138">
        <v>213.18539999999999</v>
      </c>
      <c r="G82" s="138">
        <v>7.0878880000000004</v>
      </c>
      <c r="H82" s="138" t="s">
        <v>3961</v>
      </c>
      <c r="I82" s="139">
        <v>1574481</v>
      </c>
      <c r="J82" s="139">
        <v>1515955</v>
      </c>
      <c r="K82" s="139">
        <v>1771234</v>
      </c>
      <c r="L82" s="140">
        <v>1603608</v>
      </c>
      <c r="M82" s="140">
        <v>1654212</v>
      </c>
      <c r="N82" s="140">
        <v>1763542</v>
      </c>
      <c r="O82" s="194">
        <v>129992.8</v>
      </c>
      <c r="P82" s="194">
        <v>122338.4</v>
      </c>
      <c r="Q82" s="194">
        <v>116000.2</v>
      </c>
      <c r="R82" s="194">
        <v>120762.8</v>
      </c>
      <c r="S82" s="194">
        <v>98075.76</v>
      </c>
      <c r="T82" s="194">
        <v>120845.6</v>
      </c>
      <c r="U82" s="194">
        <v>104350.1</v>
      </c>
      <c r="V82" s="141">
        <v>1452278</v>
      </c>
      <c r="W82" s="141">
        <v>1577944</v>
      </c>
      <c r="X82" s="141">
        <v>1621796</v>
      </c>
      <c r="Y82" s="187">
        <f t="shared" si="7"/>
        <v>71841.874035195433</v>
      </c>
      <c r="Z82" s="187">
        <f t="shared" si="8"/>
        <v>1550672.6666666667</v>
      </c>
      <c r="AA82" s="188">
        <f t="shared" si="9"/>
        <v>4.6329490149347292E-2</v>
      </c>
      <c r="AB82" s="143">
        <f t="shared" si="10"/>
        <v>1574481</v>
      </c>
      <c r="AC82" s="142">
        <f t="shared" si="11"/>
        <v>1654212</v>
      </c>
      <c r="AD82" s="144">
        <f t="shared" si="12"/>
        <v>1.0506395440783345</v>
      </c>
      <c r="AE82" s="145">
        <f t="shared" si="13"/>
        <v>0.5879810972335926</v>
      </c>
    </row>
    <row r="83" spans="1:31" ht="15.45" thickBot="1" x14ac:dyDescent="0.5">
      <c r="A83" s="220">
        <v>81</v>
      </c>
      <c r="B83" s="157" t="s">
        <v>4344</v>
      </c>
      <c r="C83" s="158" t="s">
        <v>4345</v>
      </c>
      <c r="D83" s="159" t="s">
        <v>4243</v>
      </c>
      <c r="E83" s="138">
        <v>215.12860000000001</v>
      </c>
      <c r="F83" s="138">
        <v>215.12860000000001</v>
      </c>
      <c r="G83" s="138">
        <v>1.4759</v>
      </c>
      <c r="H83" s="138" t="s">
        <v>3961</v>
      </c>
      <c r="I83" s="139">
        <v>203589</v>
      </c>
      <c r="J83" s="139">
        <v>199470.6</v>
      </c>
      <c r="K83" s="139">
        <v>249274.5</v>
      </c>
      <c r="L83" s="140">
        <v>280383.90000000002</v>
      </c>
      <c r="M83" s="140">
        <v>268023.90000000002</v>
      </c>
      <c r="N83" s="140">
        <v>265584.59999999998</v>
      </c>
      <c r="O83" s="194">
        <v>8363.777</v>
      </c>
      <c r="P83" s="194">
        <v>8597.625</v>
      </c>
      <c r="Q83" s="194">
        <v>8312.7579999999998</v>
      </c>
      <c r="R83" s="194">
        <v>8289.1470000000008</v>
      </c>
      <c r="S83" s="194">
        <v>5692.3050000000003</v>
      </c>
      <c r="T83" s="194">
        <v>7905.15</v>
      </c>
      <c r="U83" s="194">
        <v>8039.8379999999997</v>
      </c>
      <c r="V83" s="141">
        <v>215394.6</v>
      </c>
      <c r="W83" s="141">
        <v>208593.2</v>
      </c>
      <c r="X83" s="141">
        <v>193722.6</v>
      </c>
      <c r="Y83" s="187">
        <f t="shared" si="7"/>
        <v>9049.6738450743196</v>
      </c>
      <c r="Z83" s="187">
        <f t="shared" si="8"/>
        <v>205903.46666666667</v>
      </c>
      <c r="AA83" s="188">
        <f t="shared" si="9"/>
        <v>4.3951051391109747E-2</v>
      </c>
      <c r="AB83" s="143">
        <f t="shared" si="10"/>
        <v>203589</v>
      </c>
      <c r="AC83" s="142">
        <f t="shared" si="11"/>
        <v>268023.90000000002</v>
      </c>
      <c r="AD83" s="144">
        <f t="shared" si="12"/>
        <v>1.3164949972739197</v>
      </c>
      <c r="AE83" s="145">
        <f t="shared" si="13"/>
        <v>3.1511716125040966E-2</v>
      </c>
    </row>
    <row r="84" spans="1:31" ht="15.45" thickBot="1" x14ac:dyDescent="0.5">
      <c r="A84" s="220">
        <v>82</v>
      </c>
      <c r="B84" s="157" t="s">
        <v>4346</v>
      </c>
      <c r="C84" s="158" t="s">
        <v>4347</v>
      </c>
      <c r="D84" s="159" t="s">
        <v>4243</v>
      </c>
      <c r="E84" s="138">
        <v>606.07429999999999</v>
      </c>
      <c r="F84" s="138">
        <v>606.07429999999999</v>
      </c>
      <c r="G84" s="138">
        <v>0.94740769999999996</v>
      </c>
      <c r="H84" s="138" t="s">
        <v>3961</v>
      </c>
      <c r="I84" s="139">
        <v>2089112</v>
      </c>
      <c r="J84" s="139">
        <v>2195887</v>
      </c>
      <c r="K84" s="139">
        <v>2263560</v>
      </c>
      <c r="L84" s="140">
        <v>2525876</v>
      </c>
      <c r="M84" s="140">
        <v>2064833</v>
      </c>
      <c r="N84" s="140">
        <v>2326454</v>
      </c>
      <c r="O84" s="194">
        <v>0</v>
      </c>
      <c r="P84" s="194">
        <v>0</v>
      </c>
      <c r="Q84" s="194">
        <v>0</v>
      </c>
      <c r="R84" s="194">
        <v>521.62</v>
      </c>
      <c r="S84" s="194">
        <v>327.60829999999999</v>
      </c>
      <c r="T84" s="194">
        <v>2130.9009999999998</v>
      </c>
      <c r="U84" s="194">
        <v>1021.016</v>
      </c>
      <c r="V84" s="141">
        <v>2080848</v>
      </c>
      <c r="W84" s="141">
        <v>1961365</v>
      </c>
      <c r="X84" s="141">
        <v>1936710</v>
      </c>
      <c r="Y84" s="187">
        <f t="shared" si="7"/>
        <v>62946.025695741024</v>
      </c>
      <c r="Z84" s="187">
        <f t="shared" si="8"/>
        <v>1992974.3333333333</v>
      </c>
      <c r="AA84" s="188">
        <f t="shared" si="9"/>
        <v>3.1583962042532256E-2</v>
      </c>
      <c r="AB84" s="143">
        <f t="shared" si="10"/>
        <v>2195887</v>
      </c>
      <c r="AC84" s="142">
        <f t="shared" si="11"/>
        <v>2326454</v>
      </c>
      <c r="AD84" s="144">
        <f t="shared" si="12"/>
        <v>1.0594597991608858</v>
      </c>
      <c r="AE84" s="145">
        <f t="shared" si="13"/>
        <v>0.43815116848336921</v>
      </c>
    </row>
    <row r="85" spans="1:31" ht="15.45" thickBot="1" x14ac:dyDescent="0.5">
      <c r="A85" s="220">
        <v>83</v>
      </c>
      <c r="B85" s="157" t="s">
        <v>3157</v>
      </c>
      <c r="C85" s="158" t="s">
        <v>4348</v>
      </c>
      <c r="D85" s="159" t="s">
        <v>4243</v>
      </c>
      <c r="E85" s="138">
        <v>241.21700000000001</v>
      </c>
      <c r="F85" s="138">
        <v>241.21700000000001</v>
      </c>
      <c r="G85" s="138">
        <v>8.5703619999999994</v>
      </c>
      <c r="H85" s="138" t="s">
        <v>3961</v>
      </c>
      <c r="I85" s="139">
        <v>15490850</v>
      </c>
      <c r="J85" s="139">
        <v>15987440</v>
      </c>
      <c r="K85" s="139">
        <v>21612890</v>
      </c>
      <c r="L85" s="140">
        <v>16782310</v>
      </c>
      <c r="M85" s="140">
        <v>16680370</v>
      </c>
      <c r="N85" s="140">
        <v>17425060</v>
      </c>
      <c r="O85" s="194">
        <v>717593</v>
      </c>
      <c r="P85" s="194">
        <v>571476.1</v>
      </c>
      <c r="Q85" s="194">
        <v>556098.1</v>
      </c>
      <c r="R85" s="194">
        <v>546888.9</v>
      </c>
      <c r="S85" s="194">
        <v>304104</v>
      </c>
      <c r="T85" s="194">
        <v>552562.6</v>
      </c>
      <c r="U85" s="194">
        <v>532698.69999999995</v>
      </c>
      <c r="V85" s="141">
        <v>17104820</v>
      </c>
      <c r="W85" s="141">
        <v>16034180</v>
      </c>
      <c r="X85" s="141">
        <v>15466360</v>
      </c>
      <c r="Y85" s="187">
        <f t="shared" si="7"/>
        <v>679316.71010083519</v>
      </c>
      <c r="Z85" s="187">
        <f t="shared" si="8"/>
        <v>16201786.666666666</v>
      </c>
      <c r="AA85" s="188">
        <f t="shared" si="9"/>
        <v>4.192850603930319E-2</v>
      </c>
      <c r="AB85" s="143">
        <f t="shared" si="10"/>
        <v>15987440</v>
      </c>
      <c r="AC85" s="142">
        <f t="shared" si="11"/>
        <v>16782310</v>
      </c>
      <c r="AD85" s="144">
        <f t="shared" si="12"/>
        <v>1.0497184039470984</v>
      </c>
      <c r="AE85" s="145">
        <f t="shared" si="13"/>
        <v>0.72909088729168192</v>
      </c>
    </row>
    <row r="86" spans="1:31" ht="15.45" thickBot="1" x14ac:dyDescent="0.5">
      <c r="A86" s="220">
        <v>84</v>
      </c>
      <c r="B86" s="157" t="s">
        <v>4349</v>
      </c>
      <c r="C86" s="158" t="s">
        <v>4350</v>
      </c>
      <c r="D86" s="159" t="s">
        <v>4243</v>
      </c>
      <c r="E86" s="138">
        <v>243.1601</v>
      </c>
      <c r="F86" s="138">
        <v>243.1601</v>
      </c>
      <c r="G86" s="138">
        <v>1.7183440000000001</v>
      </c>
      <c r="H86" s="138" t="s">
        <v>3961</v>
      </c>
      <c r="I86" s="139">
        <v>374037.2</v>
      </c>
      <c r="J86" s="139">
        <v>371458.2</v>
      </c>
      <c r="K86" s="139">
        <v>494021.5</v>
      </c>
      <c r="L86" s="140">
        <v>434915.4</v>
      </c>
      <c r="M86" s="140">
        <v>515620.2</v>
      </c>
      <c r="N86" s="140">
        <v>512836.1</v>
      </c>
      <c r="O86" s="194">
        <v>3825.94</v>
      </c>
      <c r="P86" s="194">
        <v>4568.973</v>
      </c>
      <c r="Q86" s="194">
        <v>4279.25</v>
      </c>
      <c r="R86" s="194">
        <v>3929.377</v>
      </c>
      <c r="S86" s="194">
        <v>3271.723</v>
      </c>
      <c r="T86" s="194">
        <v>3373.46</v>
      </c>
      <c r="U86" s="194">
        <v>3687.51</v>
      </c>
      <c r="V86" s="141">
        <v>274814</v>
      </c>
      <c r="W86" s="141">
        <v>279973</v>
      </c>
      <c r="X86" s="141">
        <v>281996.09999999998</v>
      </c>
      <c r="Y86" s="187">
        <f t="shared" si="7"/>
        <v>3023.8087648967849</v>
      </c>
      <c r="Z86" s="187">
        <f t="shared" si="8"/>
        <v>278927.7</v>
      </c>
      <c r="AA86" s="188">
        <f t="shared" si="9"/>
        <v>1.0840833538213612E-2</v>
      </c>
      <c r="AB86" s="143">
        <f t="shared" si="10"/>
        <v>374037.2</v>
      </c>
      <c r="AC86" s="142">
        <f t="shared" si="11"/>
        <v>512836.1</v>
      </c>
      <c r="AD86" s="144">
        <f t="shared" si="12"/>
        <v>1.3710831436017592</v>
      </c>
      <c r="AE86" s="145">
        <f t="shared" si="13"/>
        <v>0.19736833760303324</v>
      </c>
    </row>
    <row r="87" spans="1:31" ht="15.45" thickBot="1" x14ac:dyDescent="0.5">
      <c r="A87" s="220">
        <v>85</v>
      </c>
      <c r="B87" s="157" t="s">
        <v>4351</v>
      </c>
      <c r="C87" s="158" t="s">
        <v>4352</v>
      </c>
      <c r="D87" s="159" t="s">
        <v>4243</v>
      </c>
      <c r="E87" s="138">
        <v>255.23269999999999</v>
      </c>
      <c r="F87" s="138">
        <v>255.23269999999999</v>
      </c>
      <c r="G87" s="138">
        <v>9.2598009999999995</v>
      </c>
      <c r="H87" s="138" t="s">
        <v>3961</v>
      </c>
      <c r="I87" s="139">
        <v>493362000</v>
      </c>
      <c r="J87" s="139">
        <v>503004100</v>
      </c>
      <c r="K87" s="139">
        <v>575695300</v>
      </c>
      <c r="L87" s="140">
        <v>496635900</v>
      </c>
      <c r="M87" s="140">
        <v>476939400</v>
      </c>
      <c r="N87" s="140">
        <v>470734300</v>
      </c>
      <c r="O87" s="194">
        <v>25617930</v>
      </c>
      <c r="P87" s="194">
        <v>23707180</v>
      </c>
      <c r="Q87" s="194">
        <v>23619080</v>
      </c>
      <c r="R87" s="194">
        <v>22882240</v>
      </c>
      <c r="S87" s="194">
        <v>11260480</v>
      </c>
      <c r="T87" s="194">
        <v>20750600</v>
      </c>
      <c r="U87" s="194">
        <v>20782150</v>
      </c>
      <c r="V87" s="141">
        <v>509817700</v>
      </c>
      <c r="W87" s="141">
        <v>476842500</v>
      </c>
      <c r="X87" s="141">
        <v>463550200</v>
      </c>
      <c r="Y87" s="187">
        <f t="shared" si="7"/>
        <v>19450023.166452926</v>
      </c>
      <c r="Z87" s="187">
        <f t="shared" si="8"/>
        <v>483403466.66666669</v>
      </c>
      <c r="AA87" s="188">
        <f t="shared" si="9"/>
        <v>4.0235588918241638E-2</v>
      </c>
      <c r="AB87" s="143">
        <f t="shared" si="10"/>
        <v>503004100</v>
      </c>
      <c r="AC87" s="142">
        <f t="shared" si="11"/>
        <v>476939400</v>
      </c>
      <c r="AD87" s="144">
        <f t="shared" si="12"/>
        <v>0.94818193330829714</v>
      </c>
      <c r="AE87" s="145">
        <f t="shared" si="13"/>
        <v>0.19164637292415324</v>
      </c>
    </row>
    <row r="88" spans="1:31" ht="15.45" thickBot="1" x14ac:dyDescent="0.5">
      <c r="A88" s="220">
        <v>86</v>
      </c>
      <c r="B88" s="157" t="s">
        <v>4353</v>
      </c>
      <c r="C88" s="158" t="s">
        <v>4354</v>
      </c>
      <c r="D88" s="159" t="s">
        <v>4243</v>
      </c>
      <c r="E88" s="138">
        <v>373.18400000000003</v>
      </c>
      <c r="F88" s="138">
        <v>373.18400000000003</v>
      </c>
      <c r="G88" s="138">
        <v>5.7681339999999999</v>
      </c>
      <c r="H88" s="138" t="s">
        <v>3961</v>
      </c>
      <c r="I88" s="139">
        <v>840715.3</v>
      </c>
      <c r="J88" s="139">
        <v>783484.2</v>
      </c>
      <c r="K88" s="139">
        <v>833772.8</v>
      </c>
      <c r="L88" s="140">
        <v>746173.2</v>
      </c>
      <c r="M88" s="140">
        <v>718150.8</v>
      </c>
      <c r="N88" s="140">
        <v>824331.3</v>
      </c>
      <c r="O88" s="194">
        <v>0</v>
      </c>
      <c r="P88" s="194">
        <v>0</v>
      </c>
      <c r="Q88" s="194">
        <v>0</v>
      </c>
      <c r="R88" s="194">
        <v>0</v>
      </c>
      <c r="S88" s="194">
        <v>0</v>
      </c>
      <c r="T88" s="194">
        <v>0</v>
      </c>
      <c r="U88" s="194">
        <v>0</v>
      </c>
      <c r="V88" s="141">
        <v>718342</v>
      </c>
      <c r="W88" s="141">
        <v>751308.7</v>
      </c>
      <c r="X88" s="141">
        <v>712333.3</v>
      </c>
      <c r="Y88" s="187">
        <f t="shared" si="7"/>
        <v>17133.429279043899</v>
      </c>
      <c r="Z88" s="187">
        <f t="shared" si="8"/>
        <v>727328</v>
      </c>
      <c r="AA88" s="188">
        <f t="shared" si="9"/>
        <v>2.3556674951389057E-2</v>
      </c>
      <c r="AB88" s="143">
        <f t="shared" si="10"/>
        <v>833772.8</v>
      </c>
      <c r="AC88" s="142">
        <f t="shared" si="11"/>
        <v>746173.2</v>
      </c>
      <c r="AD88" s="144">
        <f t="shared" si="12"/>
        <v>0.89493588661083678</v>
      </c>
      <c r="AE88" s="145">
        <f t="shared" si="13"/>
        <v>0.19724025434178497</v>
      </c>
    </row>
    <row r="89" spans="1:31" ht="15.45" thickBot="1" x14ac:dyDescent="0.5">
      <c r="A89" s="220">
        <v>87</v>
      </c>
      <c r="B89" s="157" t="s">
        <v>4355</v>
      </c>
      <c r="C89" s="158" t="s">
        <v>4356</v>
      </c>
      <c r="D89" s="159" t="s">
        <v>4243</v>
      </c>
      <c r="E89" s="138">
        <v>465.11700000000002</v>
      </c>
      <c r="F89" s="138">
        <v>465.11700000000002</v>
      </c>
      <c r="G89" s="138">
        <v>1.2099</v>
      </c>
      <c r="H89" s="138" t="s">
        <v>3961</v>
      </c>
      <c r="I89" s="139">
        <v>1217086</v>
      </c>
      <c r="J89" s="139">
        <v>1085752</v>
      </c>
      <c r="K89" s="139">
        <v>1031788</v>
      </c>
      <c r="L89" s="140">
        <v>1194729</v>
      </c>
      <c r="M89" s="140">
        <v>1013872</v>
      </c>
      <c r="N89" s="140">
        <v>1089008</v>
      </c>
      <c r="O89" s="194">
        <v>0</v>
      </c>
      <c r="P89" s="194">
        <v>0</v>
      </c>
      <c r="Q89" s="194">
        <v>0</v>
      </c>
      <c r="R89" s="194">
        <v>0</v>
      </c>
      <c r="S89" s="194">
        <v>0</v>
      </c>
      <c r="T89" s="194">
        <v>0</v>
      </c>
      <c r="U89" s="194">
        <v>0</v>
      </c>
      <c r="V89" s="141">
        <v>1184939</v>
      </c>
      <c r="W89" s="141">
        <v>1231671</v>
      </c>
      <c r="X89" s="141">
        <v>1137352</v>
      </c>
      <c r="Y89" s="187">
        <f t="shared" si="7"/>
        <v>38506.097863412062</v>
      </c>
      <c r="Z89" s="187">
        <f t="shared" si="8"/>
        <v>1184654</v>
      </c>
      <c r="AA89" s="188">
        <f t="shared" si="9"/>
        <v>3.2504087998193619E-2</v>
      </c>
      <c r="AB89" s="143">
        <f t="shared" si="10"/>
        <v>1085752</v>
      </c>
      <c r="AC89" s="142">
        <f t="shared" si="11"/>
        <v>1089008</v>
      </c>
      <c r="AD89" s="144">
        <f t="shared" si="12"/>
        <v>1.0029988431980783</v>
      </c>
      <c r="AE89" s="145">
        <f t="shared" si="13"/>
        <v>0.87893200660841064</v>
      </c>
    </row>
    <row r="90" spans="1:31" ht="15.45" thickBot="1" x14ac:dyDescent="0.5">
      <c r="A90" s="220">
        <v>88</v>
      </c>
      <c r="B90" s="157" t="s">
        <v>4357</v>
      </c>
      <c r="C90" s="158" t="s">
        <v>4358</v>
      </c>
      <c r="D90" s="159" t="s">
        <v>4243</v>
      </c>
      <c r="E90" s="138">
        <v>637.11710000000005</v>
      </c>
      <c r="F90" s="138">
        <v>637.11710000000005</v>
      </c>
      <c r="G90" s="138">
        <v>1.2667999999999999</v>
      </c>
      <c r="H90" s="138" t="s">
        <v>3961</v>
      </c>
      <c r="I90" s="139">
        <v>160479.5</v>
      </c>
      <c r="J90" s="139">
        <v>154801.9</v>
      </c>
      <c r="K90" s="139">
        <v>176660</v>
      </c>
      <c r="L90" s="140">
        <v>285557.09999999998</v>
      </c>
      <c r="M90" s="140">
        <v>300411.59999999998</v>
      </c>
      <c r="N90" s="140">
        <v>255172</v>
      </c>
      <c r="O90" s="194">
        <v>0</v>
      </c>
      <c r="P90" s="194">
        <v>0</v>
      </c>
      <c r="Q90" s="194">
        <v>0</v>
      </c>
      <c r="R90" s="194">
        <v>0</v>
      </c>
      <c r="S90" s="194">
        <v>0</v>
      </c>
      <c r="T90" s="194">
        <v>0</v>
      </c>
      <c r="U90" s="194">
        <v>0</v>
      </c>
      <c r="V90" s="141">
        <v>249896.3</v>
      </c>
      <c r="W90" s="141">
        <v>246216</v>
      </c>
      <c r="X90" s="141">
        <v>214872.7</v>
      </c>
      <c r="Y90" s="187">
        <f t="shared" si="7"/>
        <v>15714.818272148947</v>
      </c>
      <c r="Z90" s="187">
        <f t="shared" si="8"/>
        <v>236995</v>
      </c>
      <c r="AA90" s="188">
        <f t="shared" si="9"/>
        <v>6.630864901010125E-2</v>
      </c>
      <c r="AB90" s="143">
        <f t="shared" si="10"/>
        <v>160479.5</v>
      </c>
      <c r="AC90" s="142">
        <f t="shared" si="11"/>
        <v>285557.09999999998</v>
      </c>
      <c r="AD90" s="144">
        <f t="shared" si="12"/>
        <v>1.7793992379088917</v>
      </c>
      <c r="AE90" s="145">
        <f t="shared" si="13"/>
        <v>1.4258345919811782E-3</v>
      </c>
    </row>
    <row r="91" spans="1:31" ht="15.45" thickBot="1" x14ac:dyDescent="0.5">
      <c r="A91" s="220">
        <v>89</v>
      </c>
      <c r="B91" s="157" t="s">
        <v>4359</v>
      </c>
      <c r="C91" s="158" t="s">
        <v>4360</v>
      </c>
      <c r="D91" s="159" t="s">
        <v>4243</v>
      </c>
      <c r="E91" s="138">
        <v>331.04340000000002</v>
      </c>
      <c r="F91" s="138">
        <v>331.04340000000002</v>
      </c>
      <c r="G91" s="138">
        <v>4.8596729999999999</v>
      </c>
      <c r="H91" s="138" t="s">
        <v>3961</v>
      </c>
      <c r="I91" s="139">
        <v>3161614</v>
      </c>
      <c r="J91" s="139">
        <v>2088102</v>
      </c>
      <c r="K91" s="139">
        <v>2824276</v>
      </c>
      <c r="L91" s="140">
        <v>3301727</v>
      </c>
      <c r="M91" s="140">
        <v>2840798</v>
      </c>
      <c r="N91" s="140">
        <v>3400686</v>
      </c>
      <c r="O91" s="194">
        <v>305.77519999999998</v>
      </c>
      <c r="P91" s="194">
        <v>0</v>
      </c>
      <c r="Q91" s="194">
        <v>618.3383</v>
      </c>
      <c r="R91" s="194">
        <v>0</v>
      </c>
      <c r="S91" s="194">
        <v>0</v>
      </c>
      <c r="T91" s="194">
        <v>0</v>
      </c>
      <c r="U91" s="194">
        <v>0</v>
      </c>
      <c r="V91" s="141">
        <v>2525836</v>
      </c>
      <c r="W91" s="141">
        <v>2781655</v>
      </c>
      <c r="X91" s="141">
        <v>2758744</v>
      </c>
      <c r="Y91" s="187">
        <f t="shared" si="7"/>
        <v>115573.16640985485</v>
      </c>
      <c r="Z91" s="187">
        <f t="shared" si="8"/>
        <v>2688745</v>
      </c>
      <c r="AA91" s="188">
        <f t="shared" si="9"/>
        <v>4.2984056282709911E-2</v>
      </c>
      <c r="AB91" s="143">
        <f t="shared" si="10"/>
        <v>2824276</v>
      </c>
      <c r="AC91" s="142">
        <f t="shared" si="11"/>
        <v>3301727</v>
      </c>
      <c r="AD91" s="144">
        <f t="shared" si="12"/>
        <v>1.1690525288604938</v>
      </c>
      <c r="AE91" s="145">
        <f t="shared" si="13"/>
        <v>0.24625819765223045</v>
      </c>
    </row>
    <row r="92" spans="1:31" ht="15.45" thickBot="1" x14ac:dyDescent="0.5">
      <c r="A92" s="220">
        <v>90</v>
      </c>
      <c r="B92" s="157" t="s">
        <v>4361</v>
      </c>
      <c r="C92" s="158" t="s">
        <v>4362</v>
      </c>
      <c r="D92" s="159" t="s">
        <v>4243</v>
      </c>
      <c r="E92" s="138">
        <v>474.96539999999999</v>
      </c>
      <c r="F92" s="138">
        <v>474.96559999999999</v>
      </c>
      <c r="G92" s="138">
        <v>1.056792</v>
      </c>
      <c r="H92" s="138" t="s">
        <v>3961</v>
      </c>
      <c r="I92" s="139">
        <v>1017584</v>
      </c>
      <c r="J92" s="139">
        <v>1089278</v>
      </c>
      <c r="K92" s="139">
        <v>961285.6</v>
      </c>
      <c r="L92" s="140">
        <v>1236592</v>
      </c>
      <c r="M92" s="140">
        <v>952795.1</v>
      </c>
      <c r="N92" s="140">
        <v>1070388</v>
      </c>
      <c r="O92" s="194">
        <v>0</v>
      </c>
      <c r="P92" s="194">
        <v>911.08860000000004</v>
      </c>
      <c r="Q92" s="194">
        <v>381.58300000000003</v>
      </c>
      <c r="R92" s="194">
        <v>492.8082</v>
      </c>
      <c r="S92" s="194">
        <v>0</v>
      </c>
      <c r="T92" s="194">
        <v>0</v>
      </c>
      <c r="U92" s="194">
        <v>285.43419999999998</v>
      </c>
      <c r="V92" s="141">
        <v>1019454</v>
      </c>
      <c r="W92" s="141">
        <v>922891.2</v>
      </c>
      <c r="X92" s="141">
        <v>985600.5</v>
      </c>
      <c r="Y92" s="187">
        <f t="shared" si="7"/>
        <v>40004.013843863235</v>
      </c>
      <c r="Z92" s="187">
        <f t="shared" si="8"/>
        <v>975981.9</v>
      </c>
      <c r="AA92" s="188">
        <f t="shared" si="9"/>
        <v>4.0988479237026046E-2</v>
      </c>
      <c r="AB92" s="143">
        <f t="shared" si="10"/>
        <v>1017584</v>
      </c>
      <c r="AC92" s="142">
        <f t="shared" si="11"/>
        <v>1070388</v>
      </c>
      <c r="AD92" s="144">
        <f t="shared" si="12"/>
        <v>1.0518915391751442</v>
      </c>
      <c r="AE92" s="145">
        <f t="shared" si="13"/>
        <v>0.51824898208271464</v>
      </c>
    </row>
    <row r="93" spans="1:31" ht="15.45" thickBot="1" x14ac:dyDescent="0.5">
      <c r="A93" s="220">
        <v>91</v>
      </c>
      <c r="B93" s="157" t="s">
        <v>4363</v>
      </c>
      <c r="C93" s="158" t="s">
        <v>4364</v>
      </c>
      <c r="D93" s="159" t="s">
        <v>4243</v>
      </c>
      <c r="E93" s="138">
        <v>620.85900000000004</v>
      </c>
      <c r="F93" s="138">
        <v>620.85900000000004</v>
      </c>
      <c r="G93" s="138">
        <v>1.1583330000000001</v>
      </c>
      <c r="H93" s="138" t="s">
        <v>3961</v>
      </c>
      <c r="I93" s="139">
        <v>1728152</v>
      </c>
      <c r="J93" s="139">
        <v>2038978</v>
      </c>
      <c r="K93" s="139">
        <v>1793056</v>
      </c>
      <c r="L93" s="140">
        <v>1157482</v>
      </c>
      <c r="M93" s="140">
        <v>1501883</v>
      </c>
      <c r="N93" s="140">
        <v>1715829</v>
      </c>
      <c r="O93" s="194">
        <v>0</v>
      </c>
      <c r="P93" s="194">
        <v>0</v>
      </c>
      <c r="Q93" s="194">
        <v>0</v>
      </c>
      <c r="R93" s="194">
        <v>0</v>
      </c>
      <c r="S93" s="194">
        <v>0</v>
      </c>
      <c r="T93" s="194">
        <v>0</v>
      </c>
      <c r="U93" s="194">
        <v>0</v>
      </c>
      <c r="V93" s="141">
        <v>1744656</v>
      </c>
      <c r="W93" s="141">
        <v>1753815</v>
      </c>
      <c r="X93" s="141">
        <v>1672086</v>
      </c>
      <c r="Y93" s="187">
        <f t="shared" si="7"/>
        <v>36560.333122114738</v>
      </c>
      <c r="Z93" s="187">
        <f t="shared" si="8"/>
        <v>1723519</v>
      </c>
      <c r="AA93" s="188">
        <f t="shared" si="9"/>
        <v>2.1212608112886912E-2</v>
      </c>
      <c r="AB93" s="143">
        <f t="shared" si="10"/>
        <v>1793056</v>
      </c>
      <c r="AC93" s="142">
        <f t="shared" si="11"/>
        <v>1501883</v>
      </c>
      <c r="AD93" s="144">
        <f t="shared" si="12"/>
        <v>0.83761076062320416</v>
      </c>
      <c r="AE93" s="145">
        <f t="shared" si="13"/>
        <v>0.10377117928514236</v>
      </c>
    </row>
    <row r="94" spans="1:31" ht="15.45" thickBot="1" x14ac:dyDescent="0.5">
      <c r="A94" s="220">
        <v>92</v>
      </c>
      <c r="B94" s="157" t="s">
        <v>4365</v>
      </c>
      <c r="C94" s="158" t="s">
        <v>4366</v>
      </c>
      <c r="D94" s="159" t="s">
        <v>4243</v>
      </c>
      <c r="E94" s="138">
        <v>269.24849999999998</v>
      </c>
      <c r="F94" s="138">
        <v>269.24849999999998</v>
      </c>
      <c r="G94" s="138">
        <v>9.8665439999999993</v>
      </c>
      <c r="H94" s="138" t="s">
        <v>3961</v>
      </c>
      <c r="I94" s="139">
        <v>16934230</v>
      </c>
      <c r="J94" s="139">
        <v>18654130</v>
      </c>
      <c r="K94" s="139">
        <v>22241800</v>
      </c>
      <c r="L94" s="140">
        <v>19542780</v>
      </c>
      <c r="M94" s="140">
        <v>18668290</v>
      </c>
      <c r="N94" s="140">
        <v>18595260</v>
      </c>
      <c r="O94" s="194">
        <v>670143.80000000005</v>
      </c>
      <c r="P94" s="194">
        <v>523850.1</v>
      </c>
      <c r="Q94" s="194">
        <v>507565.5</v>
      </c>
      <c r="R94" s="194">
        <v>496421.5</v>
      </c>
      <c r="S94" s="194">
        <v>347212.5</v>
      </c>
      <c r="T94" s="194">
        <v>488781.9</v>
      </c>
      <c r="U94" s="194">
        <v>451035.3</v>
      </c>
      <c r="V94" s="141">
        <v>16613770</v>
      </c>
      <c r="W94" s="141">
        <v>17458170</v>
      </c>
      <c r="X94" s="141">
        <v>16927060</v>
      </c>
      <c r="Y94" s="187">
        <f t="shared" si="7"/>
        <v>348527.03006924572</v>
      </c>
      <c r="Z94" s="187">
        <f t="shared" si="8"/>
        <v>16999666.666666668</v>
      </c>
      <c r="AA94" s="188">
        <f t="shared" si="9"/>
        <v>2.0501992003916489E-2</v>
      </c>
      <c r="AB94" s="143">
        <f t="shared" si="10"/>
        <v>18654130</v>
      </c>
      <c r="AC94" s="142">
        <f t="shared" si="11"/>
        <v>18668290</v>
      </c>
      <c r="AD94" s="144">
        <f t="shared" si="12"/>
        <v>1.0007590812329494</v>
      </c>
      <c r="AE94" s="145">
        <f t="shared" si="13"/>
        <v>0.84082442563486781</v>
      </c>
    </row>
    <row r="95" spans="1:31" ht="15.45" thickBot="1" x14ac:dyDescent="0.5">
      <c r="A95" s="220">
        <v>93</v>
      </c>
      <c r="B95" s="157" t="s">
        <v>4367</v>
      </c>
      <c r="C95" s="158" t="s">
        <v>4368</v>
      </c>
      <c r="D95" s="159" t="s">
        <v>4243</v>
      </c>
      <c r="E95" s="138">
        <v>271.19159999999999</v>
      </c>
      <c r="F95" s="138">
        <v>271.19159999999999</v>
      </c>
      <c r="G95" s="138">
        <v>3.3537940000000002</v>
      </c>
      <c r="H95" s="138" t="s">
        <v>3961</v>
      </c>
      <c r="I95" s="139">
        <v>93916</v>
      </c>
      <c r="J95" s="139">
        <v>100998.1</v>
      </c>
      <c r="K95" s="139">
        <v>112957.2</v>
      </c>
      <c r="L95" s="140">
        <v>139888.5</v>
      </c>
      <c r="M95" s="140">
        <v>147101.1</v>
      </c>
      <c r="N95" s="140">
        <v>142724.79999999999</v>
      </c>
      <c r="O95" s="194">
        <v>3793.6909999999998</v>
      </c>
      <c r="P95" s="194">
        <v>4231.1930000000002</v>
      </c>
      <c r="Q95" s="194">
        <v>3980.3719999999998</v>
      </c>
      <c r="R95" s="194">
        <v>3156.4549999999999</v>
      </c>
      <c r="S95" s="194">
        <v>3025.2179999999998</v>
      </c>
      <c r="T95" s="194">
        <v>3453.721</v>
      </c>
      <c r="U95" s="194">
        <v>3895.3490000000002</v>
      </c>
      <c r="V95" s="141">
        <v>121835.4</v>
      </c>
      <c r="W95" s="141">
        <v>109343.7</v>
      </c>
      <c r="X95" s="141">
        <v>122906.6</v>
      </c>
      <c r="Y95" s="187">
        <f t="shared" si="7"/>
        <v>6156.679252288166</v>
      </c>
      <c r="Z95" s="187">
        <f t="shared" si="8"/>
        <v>118028.56666666665</v>
      </c>
      <c r="AA95" s="188">
        <f t="shared" si="9"/>
        <v>5.216261983148289E-2</v>
      </c>
      <c r="AB95" s="143">
        <f t="shared" si="10"/>
        <v>100998.1</v>
      </c>
      <c r="AC95" s="142">
        <f t="shared" si="11"/>
        <v>142724.79999999999</v>
      </c>
      <c r="AD95" s="144">
        <f t="shared" si="12"/>
        <v>1.4131434155692035</v>
      </c>
      <c r="AE95" s="145">
        <f t="shared" si="13"/>
        <v>2.392599785658638E-3</v>
      </c>
    </row>
    <row r="96" spans="1:31" ht="15.45" thickBot="1" x14ac:dyDescent="0.5">
      <c r="A96" s="220">
        <v>94</v>
      </c>
      <c r="B96" s="157" t="s">
        <v>4369</v>
      </c>
      <c r="C96" s="158" t="s">
        <v>4370</v>
      </c>
      <c r="D96" s="159" t="s">
        <v>4243</v>
      </c>
      <c r="E96" s="138">
        <v>381.37380000000002</v>
      </c>
      <c r="F96" s="138">
        <v>381.37380000000002</v>
      </c>
      <c r="G96" s="138">
        <v>12.212490000000001</v>
      </c>
      <c r="H96" s="138" t="s">
        <v>3961</v>
      </c>
      <c r="I96" s="139">
        <v>290941.8</v>
      </c>
      <c r="J96" s="139">
        <v>319792.40000000002</v>
      </c>
      <c r="K96" s="139">
        <v>283763.3</v>
      </c>
      <c r="L96" s="140">
        <v>330382.8</v>
      </c>
      <c r="M96" s="140">
        <v>327335.7</v>
      </c>
      <c r="N96" s="140">
        <v>359047.5</v>
      </c>
      <c r="O96" s="194">
        <v>28092.13</v>
      </c>
      <c r="P96" s="194">
        <v>27201.99</v>
      </c>
      <c r="Q96" s="194">
        <v>26334.27</v>
      </c>
      <c r="R96" s="194">
        <v>26834.18</v>
      </c>
      <c r="S96" s="194">
        <v>95914.91</v>
      </c>
      <c r="T96" s="194">
        <v>35283.160000000003</v>
      </c>
      <c r="U96" s="194">
        <v>34202.660000000003</v>
      </c>
      <c r="V96" s="141">
        <v>310450.40000000002</v>
      </c>
      <c r="W96" s="141">
        <v>274245.7</v>
      </c>
      <c r="X96" s="141">
        <v>271673.7</v>
      </c>
      <c r="Y96" s="187">
        <f t="shared" si="7"/>
        <v>17704.450002376998</v>
      </c>
      <c r="Z96" s="187">
        <f t="shared" si="8"/>
        <v>285456.60000000003</v>
      </c>
      <c r="AA96" s="188">
        <f t="shared" si="9"/>
        <v>6.2021512210181845E-2</v>
      </c>
      <c r="AB96" s="143">
        <f t="shared" si="10"/>
        <v>290941.8</v>
      </c>
      <c r="AC96" s="142">
        <f t="shared" si="11"/>
        <v>330382.8</v>
      </c>
      <c r="AD96" s="144">
        <f t="shared" si="12"/>
        <v>1.1355631951132494</v>
      </c>
      <c r="AE96" s="145">
        <f t="shared" si="13"/>
        <v>5.2568481655405119E-2</v>
      </c>
    </row>
    <row r="97" spans="1:31" ht="15.45" thickBot="1" x14ac:dyDescent="0.5">
      <c r="A97" s="220">
        <v>95</v>
      </c>
      <c r="B97" s="157" t="s">
        <v>4371</v>
      </c>
      <c r="C97" s="158" t="s">
        <v>4372</v>
      </c>
      <c r="D97" s="159" t="s">
        <v>4243</v>
      </c>
      <c r="E97" s="138">
        <v>349.20240000000001</v>
      </c>
      <c r="F97" s="138">
        <v>349.20229999999998</v>
      </c>
      <c r="G97" s="138">
        <v>3.697292</v>
      </c>
      <c r="H97" s="138" t="s">
        <v>3961</v>
      </c>
      <c r="I97" s="139">
        <v>7393.7079999999996</v>
      </c>
      <c r="J97" s="139">
        <v>8572.2080000000005</v>
      </c>
      <c r="K97" s="139">
        <v>7551.8779999999997</v>
      </c>
      <c r="L97" s="140">
        <v>641674.69999999995</v>
      </c>
      <c r="M97" s="140">
        <v>684182.9</v>
      </c>
      <c r="N97" s="140">
        <v>577837.9</v>
      </c>
      <c r="O97" s="194">
        <v>391.01089999999999</v>
      </c>
      <c r="P97" s="194">
        <v>0</v>
      </c>
      <c r="Q97" s="194">
        <v>615.54970000000003</v>
      </c>
      <c r="R97" s="194">
        <v>0</v>
      </c>
      <c r="S97" s="194">
        <v>0</v>
      </c>
      <c r="T97" s="194">
        <v>237.95339999999999</v>
      </c>
      <c r="U97" s="194">
        <v>313.52080000000001</v>
      </c>
      <c r="V97" s="141">
        <v>224152</v>
      </c>
      <c r="W97" s="141">
        <v>252209.8</v>
      </c>
      <c r="X97" s="141">
        <v>245895.2</v>
      </c>
      <c r="Y97" s="187">
        <f t="shared" si="7"/>
        <v>12017.954439735387</v>
      </c>
      <c r="Z97" s="187">
        <f t="shared" si="8"/>
        <v>240752.33333333334</v>
      </c>
      <c r="AA97" s="188">
        <f t="shared" si="9"/>
        <v>4.9918330067006841E-2</v>
      </c>
      <c r="AB97" s="143">
        <f t="shared" si="10"/>
        <v>7551.8779999999997</v>
      </c>
      <c r="AC97" s="142">
        <f t="shared" si="11"/>
        <v>641674.69999999995</v>
      </c>
      <c r="AD97" s="144">
        <f t="shared" si="12"/>
        <v>84.968891181769621</v>
      </c>
      <c r="AE97" s="145">
        <f t="shared" si="13"/>
        <v>3.4916513816911648E-5</v>
      </c>
    </row>
    <row r="98" spans="1:31" ht="15.45" thickBot="1" x14ac:dyDescent="0.5">
      <c r="A98" s="220">
        <v>96</v>
      </c>
      <c r="B98" s="157" t="s">
        <v>4373</v>
      </c>
      <c r="C98" s="158" t="s">
        <v>4374</v>
      </c>
      <c r="D98" s="159" t="s">
        <v>4243</v>
      </c>
      <c r="E98" s="138">
        <v>383.11430000000001</v>
      </c>
      <c r="F98" s="138">
        <v>383.11430000000001</v>
      </c>
      <c r="G98" s="138">
        <v>1.20912</v>
      </c>
      <c r="H98" s="138" t="s">
        <v>3961</v>
      </c>
      <c r="I98" s="139">
        <v>1031394</v>
      </c>
      <c r="J98" s="139">
        <v>787784.8</v>
      </c>
      <c r="K98" s="139">
        <v>853275.4</v>
      </c>
      <c r="L98" s="140">
        <v>993834.8</v>
      </c>
      <c r="M98" s="140">
        <v>866340.7</v>
      </c>
      <c r="N98" s="140">
        <v>950083</v>
      </c>
      <c r="O98" s="194">
        <v>0</v>
      </c>
      <c r="P98" s="194">
        <v>0</v>
      </c>
      <c r="Q98" s="194">
        <v>0</v>
      </c>
      <c r="R98" s="194">
        <v>0</v>
      </c>
      <c r="S98" s="194">
        <v>1163.5239999999999</v>
      </c>
      <c r="T98" s="194">
        <v>0</v>
      </c>
      <c r="U98" s="194">
        <v>0</v>
      </c>
      <c r="V98" s="141">
        <v>918728.2</v>
      </c>
      <c r="W98" s="141">
        <v>950385.6</v>
      </c>
      <c r="X98" s="141">
        <v>1011162</v>
      </c>
      <c r="Y98" s="187">
        <f t="shared" si="7"/>
        <v>38355.021624235291</v>
      </c>
      <c r="Z98" s="187">
        <f t="shared" si="8"/>
        <v>960091.93333333323</v>
      </c>
      <c r="AA98" s="188">
        <f t="shared" si="9"/>
        <v>3.994932182282887E-2</v>
      </c>
      <c r="AB98" s="143">
        <f t="shared" si="10"/>
        <v>853275.4</v>
      </c>
      <c r="AC98" s="142">
        <f t="shared" si="11"/>
        <v>950083</v>
      </c>
      <c r="AD98" s="144">
        <f t="shared" si="12"/>
        <v>1.1134541087203498</v>
      </c>
      <c r="AE98" s="145">
        <f t="shared" si="13"/>
        <v>0.60453898213085466</v>
      </c>
    </row>
    <row r="99" spans="1:31" ht="15.45" thickBot="1" x14ac:dyDescent="0.5">
      <c r="A99" s="220">
        <v>97</v>
      </c>
      <c r="B99" s="157" t="s">
        <v>4375</v>
      </c>
      <c r="C99" s="158" t="s">
        <v>4376</v>
      </c>
      <c r="D99" s="159" t="s">
        <v>4243</v>
      </c>
      <c r="E99" s="138">
        <v>347.15120000000002</v>
      </c>
      <c r="F99" s="138">
        <v>347.15120000000002</v>
      </c>
      <c r="G99" s="138">
        <v>4.97105</v>
      </c>
      <c r="H99" s="138" t="s">
        <v>3961</v>
      </c>
      <c r="I99" s="139">
        <v>275864.7</v>
      </c>
      <c r="J99" s="139">
        <v>148881.4</v>
      </c>
      <c r="K99" s="139">
        <v>308489.90000000002</v>
      </c>
      <c r="L99" s="140">
        <v>154049.20000000001</v>
      </c>
      <c r="M99" s="140">
        <v>110230.8</v>
      </c>
      <c r="N99" s="140">
        <v>95956.41</v>
      </c>
      <c r="O99" s="194">
        <v>4315.8119999999999</v>
      </c>
      <c r="P99" s="194">
        <v>4373.7479999999996</v>
      </c>
      <c r="Q99" s="194">
        <v>5177.4170000000004</v>
      </c>
      <c r="R99" s="194">
        <v>4020.384</v>
      </c>
      <c r="S99" s="194">
        <v>2694.107</v>
      </c>
      <c r="T99" s="194">
        <v>4826.9880000000003</v>
      </c>
      <c r="U99" s="194">
        <v>4751.8280000000004</v>
      </c>
      <c r="V99" s="141">
        <v>174606</v>
      </c>
      <c r="W99" s="141">
        <v>191502.9</v>
      </c>
      <c r="X99" s="141">
        <v>188359.3</v>
      </c>
      <c r="Y99" s="187">
        <f t="shared" si="7"/>
        <v>7337.4284888432703</v>
      </c>
      <c r="Z99" s="187">
        <f t="shared" si="8"/>
        <v>184822.73333333331</v>
      </c>
      <c r="AA99" s="188">
        <f t="shared" si="9"/>
        <v>3.9699815907440344E-2</v>
      </c>
      <c r="AB99" s="143">
        <f t="shared" si="10"/>
        <v>275864.7</v>
      </c>
      <c r="AC99" s="142">
        <f t="shared" si="11"/>
        <v>110230.8</v>
      </c>
      <c r="AD99" s="144">
        <f t="shared" si="12"/>
        <v>0.39958283897867325</v>
      </c>
      <c r="AE99" s="145">
        <f t="shared" si="13"/>
        <v>7.4063923731497061E-2</v>
      </c>
    </row>
    <row r="100" spans="1:31" ht="15.45" thickBot="1" x14ac:dyDescent="0.5">
      <c r="A100" s="220">
        <v>98</v>
      </c>
      <c r="B100" s="157" t="s">
        <v>4377</v>
      </c>
      <c r="C100" s="158" t="s">
        <v>4378</v>
      </c>
      <c r="D100" s="159" t="s">
        <v>4243</v>
      </c>
      <c r="E100" s="138">
        <v>762.39089999999999</v>
      </c>
      <c r="F100" s="138">
        <v>762.39089999999999</v>
      </c>
      <c r="G100" s="138">
        <v>7.2366330000000003</v>
      </c>
      <c r="H100" s="138" t="s">
        <v>3961</v>
      </c>
      <c r="I100" s="139">
        <v>10917.96</v>
      </c>
      <c r="J100" s="139">
        <v>10658.4</v>
      </c>
      <c r="K100" s="139">
        <v>11380.81</v>
      </c>
      <c r="L100" s="140">
        <v>214319.2</v>
      </c>
      <c r="M100" s="140">
        <v>141236.9</v>
      </c>
      <c r="N100" s="140">
        <v>136938.9</v>
      </c>
      <c r="O100" s="194">
        <v>0</v>
      </c>
      <c r="P100" s="194">
        <v>0</v>
      </c>
      <c r="Q100" s="194">
        <v>0</v>
      </c>
      <c r="R100" s="194">
        <v>0</v>
      </c>
      <c r="S100" s="194">
        <v>0</v>
      </c>
      <c r="T100" s="194">
        <v>0</v>
      </c>
      <c r="U100" s="194">
        <v>0</v>
      </c>
      <c r="V100" s="141">
        <v>76912.84</v>
      </c>
      <c r="W100" s="141">
        <v>76349.81</v>
      </c>
      <c r="X100" s="141">
        <v>71270.679999999993</v>
      </c>
      <c r="Y100" s="187">
        <f t="shared" si="7"/>
        <v>2537.4644782056685</v>
      </c>
      <c r="Z100" s="187">
        <f t="shared" si="8"/>
        <v>74844.443333333329</v>
      </c>
      <c r="AA100" s="188">
        <f t="shared" si="9"/>
        <v>3.3903177914018402E-2</v>
      </c>
      <c r="AB100" s="143">
        <f t="shared" si="10"/>
        <v>10917.96</v>
      </c>
      <c r="AC100" s="142">
        <f t="shared" si="11"/>
        <v>141236.9</v>
      </c>
      <c r="AD100" s="144">
        <f t="shared" si="12"/>
        <v>12.936198703787156</v>
      </c>
      <c r="AE100" s="145">
        <f t="shared" si="13"/>
        <v>3.6525646074240174E-3</v>
      </c>
    </row>
    <row r="101" spans="1:31" ht="15.45" thickBot="1" x14ac:dyDescent="0.5">
      <c r="A101" s="220">
        <v>99</v>
      </c>
      <c r="B101" s="157" t="s">
        <v>4379</v>
      </c>
      <c r="C101" s="158" t="s">
        <v>4380</v>
      </c>
      <c r="D101" s="159" t="s">
        <v>4243</v>
      </c>
      <c r="E101" s="138">
        <v>701.35170000000005</v>
      </c>
      <c r="F101" s="138">
        <v>701.35159999999996</v>
      </c>
      <c r="G101" s="138">
        <v>6.4525550000000003</v>
      </c>
      <c r="H101" s="138" t="s">
        <v>3961</v>
      </c>
      <c r="I101" s="139">
        <v>8424.4599999999991</v>
      </c>
      <c r="J101" s="139">
        <v>10197.94</v>
      </c>
      <c r="K101" s="139">
        <v>11224.16</v>
      </c>
      <c r="L101" s="140">
        <v>304999.3</v>
      </c>
      <c r="M101" s="140">
        <v>299620.7</v>
      </c>
      <c r="N101" s="140">
        <v>233613.4</v>
      </c>
      <c r="O101" s="194">
        <v>0</v>
      </c>
      <c r="P101" s="194">
        <v>0</v>
      </c>
      <c r="Q101" s="194">
        <v>0</v>
      </c>
      <c r="R101" s="194">
        <v>0</v>
      </c>
      <c r="S101" s="194">
        <v>0</v>
      </c>
      <c r="T101" s="194">
        <v>0</v>
      </c>
      <c r="U101" s="194">
        <v>0</v>
      </c>
      <c r="V101" s="141">
        <v>132886.79999999999</v>
      </c>
      <c r="W101" s="141">
        <v>135101.29999999999</v>
      </c>
      <c r="X101" s="141">
        <v>129984.9</v>
      </c>
      <c r="Y101" s="187">
        <f t="shared" si="7"/>
        <v>2095.0360065852992</v>
      </c>
      <c r="Z101" s="187">
        <f t="shared" si="8"/>
        <v>132657.66666666666</v>
      </c>
      <c r="AA101" s="188">
        <f t="shared" si="9"/>
        <v>1.5792800063712607E-2</v>
      </c>
      <c r="AB101" s="143">
        <f t="shared" si="10"/>
        <v>10197.94</v>
      </c>
      <c r="AC101" s="142">
        <f t="shared" si="11"/>
        <v>299620.7</v>
      </c>
      <c r="AD101" s="144">
        <f t="shared" si="12"/>
        <v>29.380512142648417</v>
      </c>
      <c r="AE101" s="145">
        <f t="shared" si="13"/>
        <v>3.0182654422661342E-4</v>
      </c>
    </row>
    <row r="102" spans="1:31" ht="15.45" thickBot="1" x14ac:dyDescent="0.5">
      <c r="A102" s="220">
        <v>100</v>
      </c>
      <c r="B102" s="157" t="s">
        <v>4381</v>
      </c>
      <c r="C102" s="158" t="s">
        <v>4382</v>
      </c>
      <c r="D102" s="159" t="s">
        <v>4243</v>
      </c>
      <c r="E102" s="138">
        <v>390.26799999999997</v>
      </c>
      <c r="F102" s="138">
        <v>390.2679</v>
      </c>
      <c r="G102" s="138">
        <v>7.5604440000000004</v>
      </c>
      <c r="H102" s="138" t="s">
        <v>3961</v>
      </c>
      <c r="I102" s="139">
        <v>1712872</v>
      </c>
      <c r="J102" s="139">
        <v>1947720</v>
      </c>
      <c r="K102" s="139">
        <v>1976212</v>
      </c>
      <c r="L102" s="140">
        <v>1862589</v>
      </c>
      <c r="M102" s="140">
        <v>1936718</v>
      </c>
      <c r="N102" s="140">
        <v>1963266</v>
      </c>
      <c r="O102" s="194">
        <v>0</v>
      </c>
      <c r="P102" s="194">
        <v>0</v>
      </c>
      <c r="Q102" s="194">
        <v>0</v>
      </c>
      <c r="R102" s="194">
        <v>0</v>
      </c>
      <c r="S102" s="194">
        <v>0</v>
      </c>
      <c r="T102" s="194">
        <v>0</v>
      </c>
      <c r="U102" s="194">
        <v>0</v>
      </c>
      <c r="V102" s="141">
        <v>1630999</v>
      </c>
      <c r="W102" s="141">
        <v>1717378</v>
      </c>
      <c r="X102" s="141">
        <v>1614444</v>
      </c>
      <c r="Y102" s="187">
        <f t="shared" si="7"/>
        <v>45130.438141999999</v>
      </c>
      <c r="Z102" s="187">
        <f t="shared" si="8"/>
        <v>1654273.6666666667</v>
      </c>
      <c r="AA102" s="188">
        <f t="shared" si="9"/>
        <v>2.7281119836077099E-2</v>
      </c>
      <c r="AB102" s="143">
        <f t="shared" si="10"/>
        <v>1947720</v>
      </c>
      <c r="AC102" s="142">
        <f t="shared" si="11"/>
        <v>1936718</v>
      </c>
      <c r="AD102" s="144">
        <f t="shared" si="12"/>
        <v>0.99435134413570736</v>
      </c>
      <c r="AE102" s="145">
        <f t="shared" si="13"/>
        <v>0.66113922726517749</v>
      </c>
    </row>
    <row r="103" spans="1:31" ht="15.45" thickBot="1" x14ac:dyDescent="0.5">
      <c r="A103" s="220">
        <v>101</v>
      </c>
      <c r="B103" s="157" t="s">
        <v>4383</v>
      </c>
      <c r="C103" s="158" t="s">
        <v>4384</v>
      </c>
      <c r="D103" s="159" t="s">
        <v>4243</v>
      </c>
      <c r="E103" s="138">
        <v>362.2371</v>
      </c>
      <c r="F103" s="138">
        <v>362.2371</v>
      </c>
      <c r="G103" s="138">
        <v>6.4619450000000001</v>
      </c>
      <c r="H103" s="138" t="s">
        <v>3961</v>
      </c>
      <c r="I103" s="139">
        <v>433609.2</v>
      </c>
      <c r="J103" s="139">
        <v>500564.3</v>
      </c>
      <c r="K103" s="139">
        <v>509309.5</v>
      </c>
      <c r="L103" s="140">
        <v>524103.5</v>
      </c>
      <c r="M103" s="140">
        <v>518085</v>
      </c>
      <c r="N103" s="140">
        <v>487240.2</v>
      </c>
      <c r="O103" s="194">
        <v>0</v>
      </c>
      <c r="P103" s="194">
        <v>0</v>
      </c>
      <c r="Q103" s="194">
        <v>0</v>
      </c>
      <c r="R103" s="194">
        <v>0</v>
      </c>
      <c r="S103" s="194">
        <v>0</v>
      </c>
      <c r="T103" s="194">
        <v>0</v>
      </c>
      <c r="U103" s="194">
        <v>0</v>
      </c>
      <c r="V103" s="141">
        <v>434718.9</v>
      </c>
      <c r="W103" s="141">
        <v>479857.2</v>
      </c>
      <c r="X103" s="141">
        <v>467807.1</v>
      </c>
      <c r="Y103" s="187">
        <f t="shared" si="7"/>
        <v>19083.151428943795</v>
      </c>
      <c r="Z103" s="187">
        <f t="shared" si="8"/>
        <v>460794.40000000008</v>
      </c>
      <c r="AA103" s="188">
        <f t="shared" si="9"/>
        <v>4.1413592328691039E-2</v>
      </c>
      <c r="AB103" s="143">
        <f t="shared" si="10"/>
        <v>500564.3</v>
      </c>
      <c r="AC103" s="142">
        <f t="shared" si="11"/>
        <v>518085</v>
      </c>
      <c r="AD103" s="144">
        <f t="shared" si="12"/>
        <v>1.0350018968592047</v>
      </c>
      <c r="AE103" s="145">
        <f t="shared" si="13"/>
        <v>0.34041962808985154</v>
      </c>
    </row>
    <row r="104" spans="1:31" ht="15.45" thickBot="1" x14ac:dyDescent="0.5">
      <c r="A104" s="220">
        <v>102</v>
      </c>
      <c r="B104" s="157" t="s">
        <v>4385</v>
      </c>
      <c r="C104" s="158" t="s">
        <v>4386</v>
      </c>
      <c r="D104" s="159" t="s">
        <v>4243</v>
      </c>
      <c r="E104" s="138">
        <v>284.26139999999998</v>
      </c>
      <c r="F104" s="138">
        <v>284.26139999999998</v>
      </c>
      <c r="G104" s="138">
        <v>8.5129920000000006</v>
      </c>
      <c r="H104" s="138" t="s">
        <v>3961</v>
      </c>
      <c r="I104" s="139">
        <v>634535700</v>
      </c>
      <c r="J104" s="139">
        <v>685751900</v>
      </c>
      <c r="K104" s="139">
        <v>608634000</v>
      </c>
      <c r="L104" s="140">
        <v>543363100</v>
      </c>
      <c r="M104" s="140">
        <v>567542500</v>
      </c>
      <c r="N104" s="140">
        <v>569598100</v>
      </c>
      <c r="O104" s="194">
        <v>148927.9</v>
      </c>
      <c r="P104" s="194">
        <v>95048.4</v>
      </c>
      <c r="Q104" s="194">
        <v>67948.25</v>
      </c>
      <c r="R104" s="194">
        <v>60358.42</v>
      </c>
      <c r="S104" s="194">
        <v>0</v>
      </c>
      <c r="T104" s="194">
        <v>0</v>
      </c>
      <c r="U104" s="194">
        <v>0</v>
      </c>
      <c r="V104" s="141">
        <v>609438500</v>
      </c>
      <c r="W104" s="141">
        <v>582645200</v>
      </c>
      <c r="X104" s="141">
        <v>572235600</v>
      </c>
      <c r="Y104" s="187">
        <f t="shared" si="7"/>
        <v>15671263.387558205</v>
      </c>
      <c r="Z104" s="187">
        <f t="shared" si="8"/>
        <v>588106433.33333337</v>
      </c>
      <c r="AA104" s="188">
        <f t="shared" si="9"/>
        <v>2.6646985136236173E-2</v>
      </c>
      <c r="AB104" s="143">
        <f t="shared" si="10"/>
        <v>634535700</v>
      </c>
      <c r="AC104" s="142">
        <f t="shared" si="11"/>
        <v>567542500</v>
      </c>
      <c r="AD104" s="144">
        <f t="shared" si="12"/>
        <v>0.89442170078058647</v>
      </c>
      <c r="AE104" s="145">
        <f t="shared" si="13"/>
        <v>2.6645179608300523E-2</v>
      </c>
    </row>
    <row r="105" spans="1:31" ht="15.45" thickBot="1" x14ac:dyDescent="0.5">
      <c r="A105" s="220">
        <v>103</v>
      </c>
      <c r="B105" s="157" t="s">
        <v>4387</v>
      </c>
      <c r="C105" s="158" t="s">
        <v>4388</v>
      </c>
      <c r="D105" s="159" t="s">
        <v>4243</v>
      </c>
      <c r="E105" s="138">
        <v>388.25150000000002</v>
      </c>
      <c r="F105" s="138">
        <v>388.25150000000002</v>
      </c>
      <c r="G105" s="138">
        <v>7.4752000000000001</v>
      </c>
      <c r="H105" s="138" t="s">
        <v>3961</v>
      </c>
      <c r="I105" s="139">
        <v>3121447</v>
      </c>
      <c r="J105" s="139">
        <v>2778773</v>
      </c>
      <c r="K105" s="139">
        <v>2998241</v>
      </c>
      <c r="L105" s="140">
        <v>2446724</v>
      </c>
      <c r="M105" s="140">
        <v>2375400</v>
      </c>
      <c r="N105" s="140">
        <v>2873336</v>
      </c>
      <c r="O105" s="194">
        <v>0</v>
      </c>
      <c r="P105" s="194">
        <v>0</v>
      </c>
      <c r="Q105" s="194">
        <v>0</v>
      </c>
      <c r="R105" s="194">
        <v>0</v>
      </c>
      <c r="S105" s="194">
        <v>0</v>
      </c>
      <c r="T105" s="194">
        <v>0</v>
      </c>
      <c r="U105" s="194">
        <v>0</v>
      </c>
      <c r="V105" s="141">
        <v>2801483</v>
      </c>
      <c r="W105" s="141">
        <v>2704453</v>
      </c>
      <c r="X105" s="141">
        <v>2906925</v>
      </c>
      <c r="Y105" s="187">
        <f t="shared" si="7"/>
        <v>82682.624164129345</v>
      </c>
      <c r="Z105" s="187">
        <f t="shared" si="8"/>
        <v>2804287</v>
      </c>
      <c r="AA105" s="188">
        <f t="shared" si="9"/>
        <v>2.9484365959735699E-2</v>
      </c>
      <c r="AB105" s="143">
        <f t="shared" si="10"/>
        <v>2998241</v>
      </c>
      <c r="AC105" s="142">
        <f t="shared" si="11"/>
        <v>2446724</v>
      </c>
      <c r="AD105" s="144">
        <f t="shared" si="12"/>
        <v>0.81605314582783706</v>
      </c>
      <c r="AE105" s="145">
        <f t="shared" si="13"/>
        <v>9.6023190580250536E-2</v>
      </c>
    </row>
    <row r="106" spans="1:31" ht="15.45" thickBot="1" x14ac:dyDescent="0.5">
      <c r="A106" s="220">
        <v>104</v>
      </c>
      <c r="B106" s="157" t="s">
        <v>4389</v>
      </c>
      <c r="C106" s="158" t="s">
        <v>4390</v>
      </c>
      <c r="D106" s="159" t="s">
        <v>4243</v>
      </c>
      <c r="E106" s="138">
        <v>464.30410000000001</v>
      </c>
      <c r="F106" s="138">
        <v>464.30410000000001</v>
      </c>
      <c r="G106" s="138">
        <v>8.6047329999999995</v>
      </c>
      <c r="H106" s="138" t="s">
        <v>3961</v>
      </c>
      <c r="I106" s="139">
        <v>522109.9</v>
      </c>
      <c r="J106" s="139">
        <v>553521.80000000005</v>
      </c>
      <c r="K106" s="139">
        <v>549951.30000000005</v>
      </c>
      <c r="L106" s="140">
        <v>588943.69999999995</v>
      </c>
      <c r="M106" s="140">
        <v>465710.1</v>
      </c>
      <c r="N106" s="140">
        <v>348831.5</v>
      </c>
      <c r="O106" s="194">
        <v>0</v>
      </c>
      <c r="P106" s="194">
        <v>0</v>
      </c>
      <c r="Q106" s="194">
        <v>0</v>
      </c>
      <c r="R106" s="194">
        <v>0</v>
      </c>
      <c r="S106" s="194">
        <v>0</v>
      </c>
      <c r="T106" s="194">
        <v>0</v>
      </c>
      <c r="U106" s="194">
        <v>0</v>
      </c>
      <c r="V106" s="141">
        <v>621030.5</v>
      </c>
      <c r="W106" s="141">
        <v>453125.1</v>
      </c>
      <c r="X106" s="141">
        <v>490765.3</v>
      </c>
      <c r="Y106" s="187">
        <f t="shared" si="7"/>
        <v>71939.813066386152</v>
      </c>
      <c r="Z106" s="187">
        <f t="shared" si="8"/>
        <v>521640.30000000005</v>
      </c>
      <c r="AA106" s="188">
        <f t="shared" si="9"/>
        <v>0.1379107654573202</v>
      </c>
      <c r="AB106" s="143">
        <f t="shared" si="10"/>
        <v>549951.30000000005</v>
      </c>
      <c r="AC106" s="142">
        <f t="shared" si="11"/>
        <v>465710.1</v>
      </c>
      <c r="AD106" s="144">
        <f t="shared" si="12"/>
        <v>0.84682061848021806</v>
      </c>
      <c r="AE106" s="145">
        <f t="shared" si="13"/>
        <v>0.35005841466348442</v>
      </c>
    </row>
    <row r="107" spans="1:31" ht="15.45" thickBot="1" x14ac:dyDescent="0.5">
      <c r="A107" s="220">
        <v>105</v>
      </c>
      <c r="B107" s="157" t="s">
        <v>4391</v>
      </c>
      <c r="C107" s="158" t="s">
        <v>4392</v>
      </c>
      <c r="D107" s="159" t="s">
        <v>4243</v>
      </c>
      <c r="E107" s="138">
        <v>485.28149999999999</v>
      </c>
      <c r="F107" s="138">
        <v>485.28140000000002</v>
      </c>
      <c r="G107" s="138">
        <v>6.4607580000000002</v>
      </c>
      <c r="H107" s="138" t="s">
        <v>3961</v>
      </c>
      <c r="I107" s="139">
        <v>126537.5</v>
      </c>
      <c r="J107" s="139">
        <v>123051</v>
      </c>
      <c r="K107" s="139">
        <v>138716.6</v>
      </c>
      <c r="L107" s="140">
        <v>155861.6</v>
      </c>
      <c r="M107" s="140">
        <v>166986</v>
      </c>
      <c r="N107" s="140">
        <v>160374.20000000001</v>
      </c>
      <c r="O107" s="194">
        <v>0</v>
      </c>
      <c r="P107" s="194">
        <v>0</v>
      </c>
      <c r="Q107" s="194">
        <v>608.39149999999995</v>
      </c>
      <c r="R107" s="194">
        <v>359.59050000000002</v>
      </c>
      <c r="S107" s="194">
        <v>0</v>
      </c>
      <c r="T107" s="194">
        <v>322.06330000000003</v>
      </c>
      <c r="U107" s="194">
        <v>0</v>
      </c>
      <c r="V107" s="141">
        <v>101453.4</v>
      </c>
      <c r="W107" s="141">
        <v>142823.6</v>
      </c>
      <c r="X107" s="141">
        <v>137796.6</v>
      </c>
      <c r="Y107" s="187">
        <f t="shared" si="7"/>
        <v>18431.833463030442</v>
      </c>
      <c r="Z107" s="187">
        <f t="shared" si="8"/>
        <v>127357.86666666665</v>
      </c>
      <c r="AA107" s="188">
        <f t="shared" si="9"/>
        <v>0.14472473468224795</v>
      </c>
      <c r="AB107" s="143">
        <f t="shared" si="10"/>
        <v>126537.5</v>
      </c>
      <c r="AC107" s="142">
        <f t="shared" si="11"/>
        <v>160374.20000000001</v>
      </c>
      <c r="AD107" s="144">
        <f t="shared" si="12"/>
        <v>1.267404524350489</v>
      </c>
      <c r="AE107" s="145">
        <f t="shared" si="13"/>
        <v>5.2971856299296495E-3</v>
      </c>
    </row>
    <row r="108" spans="1:31" ht="15.45" thickBot="1" x14ac:dyDescent="0.5">
      <c r="A108" s="220">
        <v>106</v>
      </c>
      <c r="B108" s="157" t="s">
        <v>4393</v>
      </c>
      <c r="C108" s="158" t="s">
        <v>4394</v>
      </c>
      <c r="D108" s="159" t="s">
        <v>4243</v>
      </c>
      <c r="E108" s="138">
        <v>808.66740000000004</v>
      </c>
      <c r="F108" s="138">
        <v>808.66719999999998</v>
      </c>
      <c r="G108" s="138">
        <v>15.150320000000001</v>
      </c>
      <c r="H108" s="138" t="s">
        <v>3961</v>
      </c>
      <c r="I108" s="139">
        <v>1608834</v>
      </c>
      <c r="J108" s="139">
        <v>1602824</v>
      </c>
      <c r="K108" s="139">
        <v>1684409</v>
      </c>
      <c r="L108" s="140">
        <v>1786868</v>
      </c>
      <c r="M108" s="140">
        <v>1862727</v>
      </c>
      <c r="N108" s="140">
        <v>1746562</v>
      </c>
      <c r="O108" s="194">
        <v>0</v>
      </c>
      <c r="P108" s="194">
        <v>0</v>
      </c>
      <c r="Q108" s="194">
        <v>0</v>
      </c>
      <c r="R108" s="194">
        <v>0</v>
      </c>
      <c r="S108" s="194">
        <v>0</v>
      </c>
      <c r="T108" s="194">
        <v>0</v>
      </c>
      <c r="U108" s="194">
        <v>0</v>
      </c>
      <c r="V108" s="141">
        <v>1764055</v>
      </c>
      <c r="W108" s="141">
        <v>1667366</v>
      </c>
      <c r="X108" s="141">
        <v>1619470</v>
      </c>
      <c r="Y108" s="187">
        <f t="shared" si="7"/>
        <v>60136.522238061698</v>
      </c>
      <c r="Z108" s="187">
        <f t="shared" si="8"/>
        <v>1683630.3333333333</v>
      </c>
      <c r="AA108" s="188">
        <f t="shared" si="9"/>
        <v>3.571836468341627E-2</v>
      </c>
      <c r="AB108" s="143">
        <f t="shared" si="10"/>
        <v>1608834</v>
      </c>
      <c r="AC108" s="142">
        <f t="shared" si="11"/>
        <v>1786868</v>
      </c>
      <c r="AD108" s="144">
        <f t="shared" si="12"/>
        <v>1.1106602670008217</v>
      </c>
      <c r="AE108" s="145">
        <f t="shared" si="13"/>
        <v>1.7887665121344071E-2</v>
      </c>
    </row>
    <row r="109" spans="1:31" ht="15.45" thickBot="1" x14ac:dyDescent="0.5">
      <c r="A109" s="220">
        <v>107</v>
      </c>
      <c r="B109" s="157" t="s">
        <v>4395</v>
      </c>
      <c r="C109" s="158" t="s">
        <v>4396</v>
      </c>
      <c r="D109" s="159" t="s">
        <v>4243</v>
      </c>
      <c r="E109" s="138">
        <v>970.71879999999999</v>
      </c>
      <c r="F109" s="138">
        <v>970.71879999999999</v>
      </c>
      <c r="G109" s="138">
        <v>14.56358</v>
      </c>
      <c r="H109" s="138" t="s">
        <v>3961</v>
      </c>
      <c r="I109" s="139">
        <v>426037.1</v>
      </c>
      <c r="J109" s="139">
        <v>488139.7</v>
      </c>
      <c r="K109" s="139">
        <v>439242.4</v>
      </c>
      <c r="L109" s="140">
        <v>501733.9</v>
      </c>
      <c r="M109" s="140">
        <v>528834.9</v>
      </c>
      <c r="N109" s="140">
        <v>503505.8</v>
      </c>
      <c r="O109" s="194">
        <v>0</v>
      </c>
      <c r="P109" s="194">
        <v>0</v>
      </c>
      <c r="Q109" s="194">
        <v>0</v>
      </c>
      <c r="R109" s="194">
        <v>0</v>
      </c>
      <c r="S109" s="194">
        <v>0</v>
      </c>
      <c r="T109" s="194">
        <v>0</v>
      </c>
      <c r="U109" s="194">
        <v>0</v>
      </c>
      <c r="V109" s="141">
        <v>499664.7</v>
      </c>
      <c r="W109" s="141">
        <v>468862.4</v>
      </c>
      <c r="X109" s="141">
        <v>469139.6</v>
      </c>
      <c r="Y109" s="187">
        <f t="shared" si="7"/>
        <v>14455.449780234754</v>
      </c>
      <c r="Z109" s="187">
        <f t="shared" si="8"/>
        <v>479222.2333333334</v>
      </c>
      <c r="AA109" s="188">
        <f t="shared" si="9"/>
        <v>3.016439717265779E-2</v>
      </c>
      <c r="AB109" s="143">
        <f t="shared" si="10"/>
        <v>439242.4</v>
      </c>
      <c r="AC109" s="142">
        <f t="shared" si="11"/>
        <v>503505.8</v>
      </c>
      <c r="AD109" s="144">
        <f t="shared" si="12"/>
        <v>1.14630509258669</v>
      </c>
      <c r="AE109" s="145">
        <f t="shared" si="13"/>
        <v>4.4447868880775177E-2</v>
      </c>
    </row>
    <row r="110" spans="1:31" ht="15.45" thickBot="1" x14ac:dyDescent="0.5">
      <c r="A110" s="220">
        <v>108</v>
      </c>
      <c r="B110" s="157" t="s">
        <v>4397</v>
      </c>
      <c r="C110" s="158" t="s">
        <v>4398</v>
      </c>
      <c r="D110" s="159" t="s">
        <v>4243</v>
      </c>
      <c r="E110" s="138">
        <v>195.13839999999999</v>
      </c>
      <c r="F110" s="138">
        <v>195.13839999999999</v>
      </c>
      <c r="G110" s="138">
        <v>3.8044690000000001</v>
      </c>
      <c r="H110" s="138" t="s">
        <v>3961</v>
      </c>
      <c r="I110" s="139">
        <v>1263539</v>
      </c>
      <c r="J110" s="139">
        <v>1113631</v>
      </c>
      <c r="K110" s="139">
        <v>1187832</v>
      </c>
      <c r="L110" s="140">
        <v>1340804</v>
      </c>
      <c r="M110" s="140">
        <v>1278100</v>
      </c>
      <c r="N110" s="140">
        <v>1402924</v>
      </c>
      <c r="O110" s="194">
        <v>9639.0190000000002</v>
      </c>
      <c r="P110" s="194">
        <v>9714.6299999999992</v>
      </c>
      <c r="Q110" s="194">
        <v>9184.5560000000005</v>
      </c>
      <c r="R110" s="194">
        <v>8666.16</v>
      </c>
      <c r="S110" s="194">
        <v>10715.89</v>
      </c>
      <c r="T110" s="194">
        <v>12707.95</v>
      </c>
      <c r="U110" s="194">
        <v>11055.85</v>
      </c>
      <c r="V110" s="141">
        <v>984273.8</v>
      </c>
      <c r="W110" s="141">
        <v>1086026</v>
      </c>
      <c r="X110" s="141">
        <v>1159412</v>
      </c>
      <c r="Y110" s="187">
        <f t="shared" si="7"/>
        <v>71811.794373347861</v>
      </c>
      <c r="Z110" s="187">
        <f t="shared" si="8"/>
        <v>1076570.5999999999</v>
      </c>
      <c r="AA110" s="188">
        <f t="shared" si="9"/>
        <v>6.6704212778379665E-2</v>
      </c>
      <c r="AB110" s="143">
        <f t="shared" si="10"/>
        <v>1187832</v>
      </c>
      <c r="AC110" s="142">
        <f t="shared" si="11"/>
        <v>1340804</v>
      </c>
      <c r="AD110" s="144">
        <f t="shared" si="12"/>
        <v>1.1287825214340075</v>
      </c>
      <c r="AE110" s="145">
        <f t="shared" si="13"/>
        <v>5.3866690142201828E-2</v>
      </c>
    </row>
    <row r="111" spans="1:31" ht="15.45" thickBot="1" x14ac:dyDescent="0.5">
      <c r="A111" s="220">
        <v>109</v>
      </c>
      <c r="B111" s="157" t="s">
        <v>4399</v>
      </c>
      <c r="C111" s="158" t="s">
        <v>4400</v>
      </c>
      <c r="D111" s="159" t="s">
        <v>4243</v>
      </c>
      <c r="E111" s="138">
        <v>313.18130000000002</v>
      </c>
      <c r="F111" s="138">
        <v>313.18130000000002</v>
      </c>
      <c r="G111" s="138">
        <v>4.9430620000000003</v>
      </c>
      <c r="H111" s="138" t="s">
        <v>3961</v>
      </c>
      <c r="I111" s="139">
        <v>212774</v>
      </c>
      <c r="J111" s="139">
        <v>159830.5</v>
      </c>
      <c r="K111" s="139">
        <v>175673.9</v>
      </c>
      <c r="L111" s="140">
        <v>106513.60000000001</v>
      </c>
      <c r="M111" s="140">
        <v>108398.7</v>
      </c>
      <c r="N111" s="140">
        <v>146799.70000000001</v>
      </c>
      <c r="O111" s="194">
        <v>1781.712</v>
      </c>
      <c r="P111" s="194">
        <v>2313.9969999999998</v>
      </c>
      <c r="Q111" s="194">
        <v>1794.06</v>
      </c>
      <c r="R111" s="194">
        <v>2627.0549999999998</v>
      </c>
      <c r="S111" s="194">
        <v>1000.409</v>
      </c>
      <c r="T111" s="194">
        <v>1122.2270000000001</v>
      </c>
      <c r="U111" s="194">
        <v>1152.8589999999999</v>
      </c>
      <c r="V111" s="141">
        <v>154913.5</v>
      </c>
      <c r="W111" s="141">
        <v>153530.1</v>
      </c>
      <c r="X111" s="141">
        <v>134078.9</v>
      </c>
      <c r="Y111" s="187">
        <f t="shared" si="7"/>
        <v>9512.2350111141986</v>
      </c>
      <c r="Z111" s="187">
        <f t="shared" si="8"/>
        <v>147507.5</v>
      </c>
      <c r="AA111" s="188">
        <f t="shared" si="9"/>
        <v>6.4486449916880142E-2</v>
      </c>
      <c r="AB111" s="143">
        <f t="shared" si="10"/>
        <v>175673.9</v>
      </c>
      <c r="AC111" s="142">
        <f t="shared" si="11"/>
        <v>108398.7</v>
      </c>
      <c r="AD111" s="144">
        <f t="shared" si="12"/>
        <v>0.61704499074706032</v>
      </c>
      <c r="AE111" s="145">
        <f t="shared" si="13"/>
        <v>3.839405165040765E-2</v>
      </c>
    </row>
    <row r="112" spans="1:31" ht="15.45" thickBot="1" x14ac:dyDescent="0.5">
      <c r="A112" s="220">
        <v>110</v>
      </c>
      <c r="B112" s="157" t="s">
        <v>4401</v>
      </c>
      <c r="C112" s="158" t="s">
        <v>4402</v>
      </c>
      <c r="D112" s="159" t="s">
        <v>4243</v>
      </c>
      <c r="E112" s="138">
        <v>315.19639999999998</v>
      </c>
      <c r="F112" s="138">
        <v>315.19639999999998</v>
      </c>
      <c r="G112" s="138">
        <v>3.4144329999999998</v>
      </c>
      <c r="H112" s="138" t="s">
        <v>3961</v>
      </c>
      <c r="I112" s="139">
        <v>376349</v>
      </c>
      <c r="J112" s="139">
        <v>416308.1</v>
      </c>
      <c r="K112" s="139">
        <v>383258.5</v>
      </c>
      <c r="L112" s="140">
        <v>361726.3</v>
      </c>
      <c r="M112" s="140">
        <v>320620.09999999998</v>
      </c>
      <c r="N112" s="140">
        <v>341615.7</v>
      </c>
      <c r="O112" s="194">
        <v>0</v>
      </c>
      <c r="P112" s="194">
        <v>0</v>
      </c>
      <c r="Q112" s="194">
        <v>0</v>
      </c>
      <c r="R112" s="194">
        <v>0</v>
      </c>
      <c r="S112" s="194">
        <v>0</v>
      </c>
      <c r="T112" s="194">
        <v>0</v>
      </c>
      <c r="U112" s="194">
        <v>0</v>
      </c>
      <c r="V112" s="141">
        <v>328685.8</v>
      </c>
      <c r="W112" s="141">
        <v>331494.90000000002</v>
      </c>
      <c r="X112" s="141">
        <v>330891.09999999998</v>
      </c>
      <c r="Y112" s="187">
        <f t="shared" si="7"/>
        <v>1207.3370761952017</v>
      </c>
      <c r="Z112" s="187">
        <f t="shared" si="8"/>
        <v>330357.26666666666</v>
      </c>
      <c r="AA112" s="188">
        <f t="shared" si="9"/>
        <v>3.6546405907075604E-3</v>
      </c>
      <c r="AB112" s="143">
        <f t="shared" si="10"/>
        <v>383258.5</v>
      </c>
      <c r="AC112" s="142">
        <f t="shared" si="11"/>
        <v>341615.7</v>
      </c>
      <c r="AD112" s="144">
        <f t="shared" si="12"/>
        <v>0.89134539742758478</v>
      </c>
      <c r="AE112" s="145">
        <f t="shared" si="13"/>
        <v>4.1566271453703701E-2</v>
      </c>
    </row>
    <row r="113" spans="1:31" ht="15.45" thickBot="1" x14ac:dyDescent="0.5">
      <c r="A113" s="220">
        <v>111</v>
      </c>
      <c r="B113" s="157" t="s">
        <v>4403</v>
      </c>
      <c r="C113" s="158" t="s">
        <v>4404</v>
      </c>
      <c r="D113" s="159" t="s">
        <v>4243</v>
      </c>
      <c r="E113" s="138">
        <v>529.30460000000005</v>
      </c>
      <c r="F113" s="138">
        <v>529.30460000000005</v>
      </c>
      <c r="G113" s="138">
        <v>5.9261189999999999</v>
      </c>
      <c r="H113" s="138" t="s">
        <v>3961</v>
      </c>
      <c r="I113" s="139">
        <v>1175053</v>
      </c>
      <c r="J113" s="139">
        <v>274341.09999999998</v>
      </c>
      <c r="K113" s="139">
        <v>673159.6</v>
      </c>
      <c r="L113" s="140">
        <v>347421.9</v>
      </c>
      <c r="M113" s="140">
        <v>271073.5</v>
      </c>
      <c r="N113" s="140">
        <v>201788.3</v>
      </c>
      <c r="O113" s="194">
        <v>4124.8999999999996</v>
      </c>
      <c r="P113" s="194">
        <v>2675.0360000000001</v>
      </c>
      <c r="Q113" s="194">
        <v>3503.5720000000001</v>
      </c>
      <c r="R113" s="194">
        <v>3565.3049999999998</v>
      </c>
      <c r="S113" s="194">
        <v>0</v>
      </c>
      <c r="T113" s="194">
        <v>3699.3969999999999</v>
      </c>
      <c r="U113" s="194">
        <v>2649.8739999999998</v>
      </c>
      <c r="V113" s="141">
        <v>436731.8</v>
      </c>
      <c r="W113" s="141">
        <v>458064.2</v>
      </c>
      <c r="X113" s="141">
        <v>426699.2</v>
      </c>
      <c r="Y113" s="187">
        <f t="shared" si="7"/>
        <v>13078.768110185303</v>
      </c>
      <c r="Z113" s="187">
        <f t="shared" si="8"/>
        <v>440498.39999999997</v>
      </c>
      <c r="AA113" s="188">
        <f t="shared" si="9"/>
        <v>2.9690841351944306E-2</v>
      </c>
      <c r="AB113" s="143">
        <f t="shared" si="10"/>
        <v>673159.6</v>
      </c>
      <c r="AC113" s="142">
        <f t="shared" si="11"/>
        <v>271073.5</v>
      </c>
      <c r="AD113" s="144">
        <f t="shared" si="12"/>
        <v>0.40268830749795442</v>
      </c>
      <c r="AE113" s="145">
        <f t="shared" si="13"/>
        <v>0.17540204593800043</v>
      </c>
    </row>
    <row r="114" spans="1:31" ht="15.45" thickBot="1" x14ac:dyDescent="0.5">
      <c r="A114" s="220">
        <v>112</v>
      </c>
      <c r="B114" s="157" t="s">
        <v>4405</v>
      </c>
      <c r="C114" s="158" t="s">
        <v>4406</v>
      </c>
      <c r="D114" s="159" t="s">
        <v>4243</v>
      </c>
      <c r="E114" s="138">
        <v>285.2072</v>
      </c>
      <c r="F114" s="138">
        <v>285.2072</v>
      </c>
      <c r="G114" s="138">
        <v>3.9587620000000001</v>
      </c>
      <c r="H114" s="138" t="s">
        <v>3961</v>
      </c>
      <c r="I114" s="139">
        <v>151753.20000000001</v>
      </c>
      <c r="J114" s="139">
        <v>175532.1</v>
      </c>
      <c r="K114" s="139">
        <v>191529.60000000001</v>
      </c>
      <c r="L114" s="140">
        <v>247994.1</v>
      </c>
      <c r="M114" s="140">
        <v>246396</v>
      </c>
      <c r="N114" s="140">
        <v>239036.9</v>
      </c>
      <c r="O114" s="194">
        <v>6204.8590000000004</v>
      </c>
      <c r="P114" s="194">
        <v>7891.9970000000003</v>
      </c>
      <c r="Q114" s="194">
        <v>9178.1630000000005</v>
      </c>
      <c r="R114" s="194">
        <v>8883.9660000000003</v>
      </c>
      <c r="S114" s="194">
        <v>4439.7340000000004</v>
      </c>
      <c r="T114" s="194">
        <v>6831.607</v>
      </c>
      <c r="U114" s="194">
        <v>7504.5919999999996</v>
      </c>
      <c r="V114" s="141">
        <v>190599.4</v>
      </c>
      <c r="W114" s="141">
        <v>205539.4</v>
      </c>
      <c r="X114" s="141">
        <v>188222.5</v>
      </c>
      <c r="Y114" s="187">
        <f t="shared" si="7"/>
        <v>7664.6974225992753</v>
      </c>
      <c r="Z114" s="187">
        <f t="shared" si="8"/>
        <v>194787.1</v>
      </c>
      <c r="AA114" s="188">
        <f t="shared" si="9"/>
        <v>3.9349101776243268E-2</v>
      </c>
      <c r="AB114" s="143">
        <f t="shared" si="10"/>
        <v>175532.1</v>
      </c>
      <c r="AC114" s="142">
        <f t="shared" si="11"/>
        <v>246396</v>
      </c>
      <c r="AD114" s="144">
        <f t="shared" si="12"/>
        <v>1.4037090651795312</v>
      </c>
      <c r="AE114" s="145">
        <f t="shared" si="13"/>
        <v>3.8316837294807039E-3</v>
      </c>
    </row>
    <row r="115" spans="1:31" ht="15.45" thickBot="1" x14ac:dyDescent="0.5">
      <c r="A115" s="220">
        <v>113</v>
      </c>
      <c r="B115" s="157" t="s">
        <v>4407</v>
      </c>
      <c r="C115" s="158" t="s">
        <v>4408</v>
      </c>
      <c r="D115" s="159" t="s">
        <v>4243</v>
      </c>
      <c r="E115" s="138">
        <v>297.27969999999999</v>
      </c>
      <c r="F115" s="138">
        <v>297.27969999999999</v>
      </c>
      <c r="G115" s="138">
        <v>10.94342</v>
      </c>
      <c r="H115" s="138" t="s">
        <v>3961</v>
      </c>
      <c r="I115" s="139">
        <v>1300942</v>
      </c>
      <c r="J115" s="139">
        <v>1482092</v>
      </c>
      <c r="K115" s="139">
        <v>1926881</v>
      </c>
      <c r="L115" s="140">
        <v>1960537</v>
      </c>
      <c r="M115" s="140">
        <v>1890836</v>
      </c>
      <c r="N115" s="140">
        <v>1672567</v>
      </c>
      <c r="O115" s="194">
        <v>168292.9</v>
      </c>
      <c r="P115" s="194">
        <v>168491</v>
      </c>
      <c r="Q115" s="194">
        <v>153738.20000000001</v>
      </c>
      <c r="R115" s="194">
        <v>160085.9</v>
      </c>
      <c r="S115" s="194">
        <v>201467.3</v>
      </c>
      <c r="T115" s="194">
        <v>165263.4</v>
      </c>
      <c r="U115" s="194">
        <v>166916</v>
      </c>
      <c r="V115" s="141">
        <v>1660383</v>
      </c>
      <c r="W115" s="141">
        <v>1440615</v>
      </c>
      <c r="X115" s="141">
        <v>1395506</v>
      </c>
      <c r="Y115" s="187">
        <f t="shared" si="7"/>
        <v>115706.82340102314</v>
      </c>
      <c r="Z115" s="187">
        <f t="shared" si="8"/>
        <v>1498834.6666666667</v>
      </c>
      <c r="AA115" s="188">
        <f t="shared" si="9"/>
        <v>7.7197856424250796E-2</v>
      </c>
      <c r="AB115" s="143">
        <f t="shared" si="10"/>
        <v>1482092</v>
      </c>
      <c r="AC115" s="142">
        <f t="shared" si="11"/>
        <v>1890836</v>
      </c>
      <c r="AD115" s="144">
        <f t="shared" si="12"/>
        <v>1.2757885475395589</v>
      </c>
      <c r="AE115" s="145">
        <f t="shared" si="13"/>
        <v>0.25658812288697253</v>
      </c>
    </row>
    <row r="116" spans="1:31" ht="15.45" thickBot="1" x14ac:dyDescent="0.5">
      <c r="A116" s="220">
        <v>114</v>
      </c>
      <c r="B116" s="157" t="s">
        <v>4409</v>
      </c>
      <c r="C116" s="158" t="s">
        <v>4410</v>
      </c>
      <c r="D116" s="159" t="s">
        <v>4243</v>
      </c>
      <c r="E116" s="138">
        <v>187.09690000000001</v>
      </c>
      <c r="F116" s="138">
        <v>187.09690000000001</v>
      </c>
      <c r="G116" s="138">
        <v>1.489725</v>
      </c>
      <c r="H116" s="138" t="s">
        <v>3961</v>
      </c>
      <c r="I116" s="139">
        <v>216269.8</v>
      </c>
      <c r="J116" s="139">
        <v>181351.8</v>
      </c>
      <c r="K116" s="139">
        <v>190747.8</v>
      </c>
      <c r="L116" s="140">
        <v>235047.7</v>
      </c>
      <c r="M116" s="140">
        <v>199174.9</v>
      </c>
      <c r="N116" s="140">
        <v>216053.4</v>
      </c>
      <c r="O116" s="194">
        <v>13995.57</v>
      </c>
      <c r="P116" s="194">
        <v>12069.42</v>
      </c>
      <c r="Q116" s="194">
        <v>13847.82</v>
      </c>
      <c r="R116" s="194">
        <v>13865.45</v>
      </c>
      <c r="S116" s="194">
        <v>12245.55</v>
      </c>
      <c r="T116" s="194">
        <v>14927.58</v>
      </c>
      <c r="U116" s="194">
        <v>14232.99</v>
      </c>
      <c r="V116" s="141">
        <v>164942</v>
      </c>
      <c r="W116" s="141">
        <v>178660.9</v>
      </c>
      <c r="X116" s="141">
        <v>166009.5</v>
      </c>
      <c r="Y116" s="187">
        <f t="shared" si="7"/>
        <v>6230.7989091822428</v>
      </c>
      <c r="Z116" s="187">
        <f t="shared" si="8"/>
        <v>169870.80000000002</v>
      </c>
      <c r="AA116" s="188">
        <f t="shared" si="9"/>
        <v>3.6679634811764249E-2</v>
      </c>
      <c r="AB116" s="143">
        <f t="shared" si="10"/>
        <v>190747.8</v>
      </c>
      <c r="AC116" s="142">
        <f t="shared" si="11"/>
        <v>216053.4</v>
      </c>
      <c r="AD116" s="144">
        <f t="shared" si="12"/>
        <v>1.1326652260209555</v>
      </c>
      <c r="AE116" s="145">
        <f t="shared" si="13"/>
        <v>0.23314834784390709</v>
      </c>
    </row>
    <row r="117" spans="1:31" ht="15.45" thickBot="1" x14ac:dyDescent="0.5">
      <c r="A117" s="220">
        <v>115</v>
      </c>
      <c r="B117" s="157" t="s">
        <v>4411</v>
      </c>
      <c r="C117" s="158" t="s">
        <v>4412</v>
      </c>
      <c r="D117" s="159" t="s">
        <v>4243</v>
      </c>
      <c r="E117" s="138">
        <v>325.31110000000001</v>
      </c>
      <c r="F117" s="138">
        <v>325.31110000000001</v>
      </c>
      <c r="G117" s="138">
        <v>11.00536</v>
      </c>
      <c r="H117" s="138" t="s">
        <v>3961</v>
      </c>
      <c r="I117" s="139">
        <v>588516.19999999995</v>
      </c>
      <c r="J117" s="139">
        <v>653505.6</v>
      </c>
      <c r="K117" s="139">
        <v>624906.6</v>
      </c>
      <c r="L117" s="140">
        <v>714691.1</v>
      </c>
      <c r="M117" s="140">
        <v>885476.9</v>
      </c>
      <c r="N117" s="140">
        <v>761765.5</v>
      </c>
      <c r="O117" s="194">
        <v>35188.75</v>
      </c>
      <c r="P117" s="194">
        <v>26027.41</v>
      </c>
      <c r="Q117" s="194">
        <v>22782.05</v>
      </c>
      <c r="R117" s="194">
        <v>24238.19</v>
      </c>
      <c r="S117" s="194">
        <v>62238.86</v>
      </c>
      <c r="T117" s="194">
        <v>25994.66</v>
      </c>
      <c r="U117" s="194">
        <v>28024.33</v>
      </c>
      <c r="V117" s="141">
        <v>727663.3</v>
      </c>
      <c r="W117" s="141">
        <v>674674.2</v>
      </c>
      <c r="X117" s="141">
        <v>611091.1</v>
      </c>
      <c r="Y117" s="187">
        <f t="shared" si="7"/>
        <v>47655.864903446651</v>
      </c>
      <c r="Z117" s="187">
        <f t="shared" si="8"/>
        <v>671142.8666666667</v>
      </c>
      <c r="AA117" s="188">
        <f t="shared" si="9"/>
        <v>7.1007034821269521E-2</v>
      </c>
      <c r="AB117" s="143">
        <f t="shared" si="10"/>
        <v>624906.6</v>
      </c>
      <c r="AC117" s="142">
        <f t="shared" si="11"/>
        <v>761765.5</v>
      </c>
      <c r="AD117" s="144">
        <f t="shared" si="12"/>
        <v>1.219006968401358</v>
      </c>
      <c r="AE117" s="145">
        <f t="shared" si="13"/>
        <v>3.8430763744067536E-2</v>
      </c>
    </row>
    <row r="118" spans="1:31" ht="15.45" thickBot="1" x14ac:dyDescent="0.5">
      <c r="A118" s="220">
        <v>116</v>
      </c>
      <c r="B118" s="157" t="s">
        <v>4413</v>
      </c>
      <c r="C118" s="158" t="s">
        <v>4414</v>
      </c>
      <c r="D118" s="159" t="s">
        <v>4243</v>
      </c>
      <c r="E118" s="138">
        <v>341.26949999999999</v>
      </c>
      <c r="F118" s="138">
        <v>341.26960000000003</v>
      </c>
      <c r="G118" s="138">
        <v>8.0931250000000006</v>
      </c>
      <c r="H118" s="138" t="s">
        <v>3961</v>
      </c>
      <c r="I118" s="139">
        <v>358567.3</v>
      </c>
      <c r="J118" s="139">
        <v>352376.3</v>
      </c>
      <c r="K118" s="139">
        <v>425458.4</v>
      </c>
      <c r="L118" s="140">
        <v>410170.2</v>
      </c>
      <c r="M118" s="140">
        <v>358297.7</v>
      </c>
      <c r="N118" s="140">
        <v>359729.7</v>
      </c>
      <c r="O118" s="194">
        <v>65875.23</v>
      </c>
      <c r="P118" s="194">
        <v>50300</v>
      </c>
      <c r="Q118" s="194">
        <v>53175.91</v>
      </c>
      <c r="R118" s="194">
        <v>49469.68</v>
      </c>
      <c r="S118" s="194">
        <v>45378.14</v>
      </c>
      <c r="T118" s="194">
        <v>52398.05</v>
      </c>
      <c r="U118" s="194">
        <v>54033.08</v>
      </c>
      <c r="V118" s="141">
        <v>332012.3</v>
      </c>
      <c r="W118" s="141">
        <v>345888</v>
      </c>
      <c r="X118" s="141">
        <v>345221</v>
      </c>
      <c r="Y118" s="187">
        <f t="shared" si="7"/>
        <v>6389.6591387091185</v>
      </c>
      <c r="Z118" s="187">
        <f t="shared" si="8"/>
        <v>341040.43333333335</v>
      </c>
      <c r="AA118" s="188">
        <f t="shared" si="9"/>
        <v>1.873578178474767E-2</v>
      </c>
      <c r="AB118" s="143">
        <f t="shared" si="10"/>
        <v>358567.3</v>
      </c>
      <c r="AC118" s="142">
        <f t="shared" si="11"/>
        <v>359729.7</v>
      </c>
      <c r="AD118" s="144">
        <f t="shared" si="12"/>
        <v>1.0032417903138406</v>
      </c>
      <c r="AE118" s="145">
        <f t="shared" si="13"/>
        <v>0.92929322031282924</v>
      </c>
    </row>
    <row r="119" spans="1:31" ht="15.45" thickBot="1" x14ac:dyDescent="0.5">
      <c r="A119" s="220">
        <v>117</v>
      </c>
      <c r="B119" s="157" t="s">
        <v>4415</v>
      </c>
      <c r="C119" s="158" t="s">
        <v>4416</v>
      </c>
      <c r="D119" s="159" t="s">
        <v>4243</v>
      </c>
      <c r="E119" s="138">
        <v>185.18979999999999</v>
      </c>
      <c r="F119" s="138">
        <v>185.18989999999999</v>
      </c>
      <c r="G119" s="138">
        <v>1.486</v>
      </c>
      <c r="H119" s="138" t="s">
        <v>3961</v>
      </c>
      <c r="I119" s="139">
        <v>81691.350000000006</v>
      </c>
      <c r="J119" s="139">
        <v>61728.5</v>
      </c>
      <c r="K119" s="139">
        <v>61302.43</v>
      </c>
      <c r="L119" s="140">
        <v>138847.4</v>
      </c>
      <c r="M119" s="140">
        <v>158998.39999999999</v>
      </c>
      <c r="N119" s="140">
        <v>164213.5</v>
      </c>
      <c r="O119" s="194">
        <v>371.70240000000001</v>
      </c>
      <c r="P119" s="194">
        <v>329.8141</v>
      </c>
      <c r="Q119" s="194">
        <v>518.54690000000005</v>
      </c>
      <c r="R119" s="194">
        <v>777.44050000000004</v>
      </c>
      <c r="S119" s="194">
        <v>0</v>
      </c>
      <c r="T119" s="194">
        <v>0</v>
      </c>
      <c r="U119" s="194">
        <v>0</v>
      </c>
      <c r="V119" s="141">
        <v>95325.22</v>
      </c>
      <c r="W119" s="141">
        <v>104161.9</v>
      </c>
      <c r="X119" s="141">
        <v>112236.6</v>
      </c>
      <c r="Y119" s="187">
        <f t="shared" si="7"/>
        <v>6906.3776243958437</v>
      </c>
      <c r="Z119" s="187">
        <f t="shared" si="8"/>
        <v>103907.90666666666</v>
      </c>
      <c r="AA119" s="188">
        <f t="shared" si="9"/>
        <v>6.6466333948496228E-2</v>
      </c>
      <c r="AB119" s="143">
        <f t="shared" si="10"/>
        <v>61728.5</v>
      </c>
      <c r="AC119" s="142">
        <f t="shared" si="11"/>
        <v>158998.39999999999</v>
      </c>
      <c r="AD119" s="144">
        <f t="shared" si="12"/>
        <v>2.5757697011915077</v>
      </c>
      <c r="AE119" s="145">
        <f t="shared" si="13"/>
        <v>1.1149708857070061E-3</v>
      </c>
    </row>
    <row r="120" spans="1:31" ht="15.45" thickBot="1" x14ac:dyDescent="0.5">
      <c r="A120" s="220">
        <v>118</v>
      </c>
      <c r="B120" s="157" t="s">
        <v>4417</v>
      </c>
      <c r="C120" s="158" t="s">
        <v>4418</v>
      </c>
      <c r="D120" s="159" t="s">
        <v>4243</v>
      </c>
      <c r="E120" s="138">
        <v>478.25749999999999</v>
      </c>
      <c r="F120" s="138">
        <v>478.25749999999999</v>
      </c>
      <c r="G120" s="138">
        <v>6.9679000000000002</v>
      </c>
      <c r="H120" s="138" t="s">
        <v>3961</v>
      </c>
      <c r="I120" s="139">
        <v>275241.5</v>
      </c>
      <c r="J120" s="139">
        <v>337226.8</v>
      </c>
      <c r="K120" s="139">
        <v>350916</v>
      </c>
      <c r="L120" s="140">
        <v>400804.1</v>
      </c>
      <c r="M120" s="140">
        <v>387511.3</v>
      </c>
      <c r="N120" s="140">
        <v>370084.9</v>
      </c>
      <c r="O120" s="194">
        <v>0</v>
      </c>
      <c r="P120" s="194">
        <v>538.98680000000002</v>
      </c>
      <c r="Q120" s="194">
        <v>1750.44</v>
      </c>
      <c r="R120" s="194">
        <v>2599.527</v>
      </c>
      <c r="S120" s="194">
        <v>0</v>
      </c>
      <c r="T120" s="194">
        <v>0</v>
      </c>
      <c r="U120" s="194">
        <v>0</v>
      </c>
      <c r="V120" s="141">
        <v>364703.9</v>
      </c>
      <c r="W120" s="141">
        <v>334009.2</v>
      </c>
      <c r="X120" s="141">
        <v>360447.4</v>
      </c>
      <c r="Y120" s="187">
        <f t="shared" si="7"/>
        <v>13578.008443312548</v>
      </c>
      <c r="Z120" s="187">
        <f t="shared" si="8"/>
        <v>353053.5</v>
      </c>
      <c r="AA120" s="188">
        <f t="shared" si="9"/>
        <v>3.845878441457895E-2</v>
      </c>
      <c r="AB120" s="143">
        <f t="shared" si="10"/>
        <v>337226.8</v>
      </c>
      <c r="AC120" s="142">
        <f t="shared" si="11"/>
        <v>387511.3</v>
      </c>
      <c r="AD120" s="144">
        <f t="shared" si="12"/>
        <v>1.1491118143635084</v>
      </c>
      <c r="AE120" s="145">
        <f t="shared" si="13"/>
        <v>5.9525497132221106E-2</v>
      </c>
    </row>
    <row r="121" spans="1:31" ht="15.45" thickBot="1" x14ac:dyDescent="0.5">
      <c r="A121" s="220">
        <v>119</v>
      </c>
      <c r="B121" s="157" t="s">
        <v>4419</v>
      </c>
      <c r="C121" s="158" t="s">
        <v>4420</v>
      </c>
      <c r="D121" s="159" t="s">
        <v>4243</v>
      </c>
      <c r="E121" s="138">
        <v>355.26429999999999</v>
      </c>
      <c r="F121" s="138">
        <v>355.26429999999999</v>
      </c>
      <c r="G121" s="138">
        <v>8.9798010000000001</v>
      </c>
      <c r="H121" s="138" t="s">
        <v>3961</v>
      </c>
      <c r="I121" s="139">
        <v>2288578</v>
      </c>
      <c r="J121" s="139">
        <v>2189737</v>
      </c>
      <c r="K121" s="139">
        <v>2078920</v>
      </c>
      <c r="L121" s="140">
        <v>1481407</v>
      </c>
      <c r="M121" s="140">
        <v>1310496</v>
      </c>
      <c r="N121" s="140">
        <v>1337550</v>
      </c>
      <c r="O121" s="194">
        <v>0</v>
      </c>
      <c r="P121" s="194">
        <v>0</v>
      </c>
      <c r="Q121" s="194">
        <v>0</v>
      </c>
      <c r="R121" s="194">
        <v>0</v>
      </c>
      <c r="S121" s="194">
        <v>0</v>
      </c>
      <c r="T121" s="194">
        <v>0</v>
      </c>
      <c r="U121" s="194">
        <v>0</v>
      </c>
      <c r="V121" s="141">
        <v>1825746</v>
      </c>
      <c r="W121" s="141">
        <v>1733610</v>
      </c>
      <c r="X121" s="141">
        <v>1623781</v>
      </c>
      <c r="Y121" s="187">
        <f t="shared" si="7"/>
        <v>82557.261583837811</v>
      </c>
      <c r="Z121" s="187">
        <f t="shared" si="8"/>
        <v>1727712.3333333333</v>
      </c>
      <c r="AA121" s="188">
        <f t="shared" si="9"/>
        <v>4.7784147853223533E-2</v>
      </c>
      <c r="AB121" s="143">
        <f t="shared" si="10"/>
        <v>2189737</v>
      </c>
      <c r="AC121" s="142">
        <f t="shared" si="11"/>
        <v>1337550</v>
      </c>
      <c r="AD121" s="144">
        <f t="shared" si="12"/>
        <v>0.61082677965436027</v>
      </c>
      <c r="AE121" s="145">
        <f t="shared" si="13"/>
        <v>5.5062563642680666E-4</v>
      </c>
    </row>
    <row r="122" spans="1:31" ht="15.45" thickBot="1" x14ac:dyDescent="0.5">
      <c r="A122" s="220">
        <v>120</v>
      </c>
      <c r="B122" s="157" t="s">
        <v>4421</v>
      </c>
      <c r="C122" s="158" t="s">
        <v>4422</v>
      </c>
      <c r="D122" s="159" t="s">
        <v>4243</v>
      </c>
      <c r="E122" s="138">
        <v>357.28100000000001</v>
      </c>
      <c r="F122" s="138">
        <v>357.28089999999997</v>
      </c>
      <c r="G122" s="138">
        <v>9.6973599999999998</v>
      </c>
      <c r="H122" s="138" t="s">
        <v>3961</v>
      </c>
      <c r="I122" s="139">
        <v>2247668</v>
      </c>
      <c r="J122" s="139">
        <v>2254576</v>
      </c>
      <c r="K122" s="139">
        <v>1986478</v>
      </c>
      <c r="L122" s="140">
        <v>1499002</v>
      </c>
      <c r="M122" s="140">
        <v>1262712</v>
      </c>
      <c r="N122" s="140">
        <v>1304854</v>
      </c>
      <c r="O122" s="194">
        <v>2903.366</v>
      </c>
      <c r="P122" s="194">
        <v>2967.826</v>
      </c>
      <c r="Q122" s="194">
        <v>2781.06</v>
      </c>
      <c r="R122" s="194">
        <v>0</v>
      </c>
      <c r="S122" s="194">
        <v>6012.7790000000005</v>
      </c>
      <c r="T122" s="194">
        <v>1934.923</v>
      </c>
      <c r="U122" s="194">
        <v>2146.1959999999999</v>
      </c>
      <c r="V122" s="141">
        <v>1472044</v>
      </c>
      <c r="W122" s="141">
        <v>1642000</v>
      </c>
      <c r="X122" s="141">
        <v>1598436</v>
      </c>
      <c r="Y122" s="187">
        <f t="shared" si="7"/>
        <v>72078.507889353234</v>
      </c>
      <c r="Z122" s="187">
        <f t="shared" si="8"/>
        <v>1570826.6666666667</v>
      </c>
      <c r="AA122" s="188">
        <f t="shared" si="9"/>
        <v>4.5885717004222761E-2</v>
      </c>
      <c r="AB122" s="143">
        <f t="shared" si="10"/>
        <v>2247668</v>
      </c>
      <c r="AC122" s="142">
        <f t="shared" si="11"/>
        <v>1304854</v>
      </c>
      <c r="AD122" s="144">
        <f t="shared" si="12"/>
        <v>0.580536805257716</v>
      </c>
      <c r="AE122" s="145">
        <f t="shared" si="13"/>
        <v>2.1237176518442186E-3</v>
      </c>
    </row>
    <row r="123" spans="1:31" ht="15.45" thickBot="1" x14ac:dyDescent="0.5">
      <c r="A123" s="220">
        <v>121</v>
      </c>
      <c r="B123" s="157" t="s">
        <v>4423</v>
      </c>
      <c r="C123" s="158" t="s">
        <v>4424</v>
      </c>
      <c r="D123" s="159" t="s">
        <v>4243</v>
      </c>
      <c r="E123" s="138">
        <v>237.1857</v>
      </c>
      <c r="F123" s="138">
        <v>237.1857</v>
      </c>
      <c r="G123" s="138">
        <v>6.6758940000000004</v>
      </c>
      <c r="H123" s="138" t="s">
        <v>3961</v>
      </c>
      <c r="I123" s="139">
        <v>57302.49</v>
      </c>
      <c r="J123" s="139">
        <v>64926.45</v>
      </c>
      <c r="K123" s="139">
        <v>64762.41</v>
      </c>
      <c r="L123" s="140">
        <v>81584.08</v>
      </c>
      <c r="M123" s="140">
        <v>62048.46</v>
      </c>
      <c r="N123" s="140">
        <v>65551.679999999993</v>
      </c>
      <c r="O123" s="194">
        <v>2718.5419999999999</v>
      </c>
      <c r="P123" s="194">
        <v>2185.8049999999998</v>
      </c>
      <c r="Q123" s="194">
        <v>2180.442</v>
      </c>
      <c r="R123" s="194">
        <v>2076.895</v>
      </c>
      <c r="S123" s="194">
        <v>2865.8389999999999</v>
      </c>
      <c r="T123" s="194">
        <v>2080.8679999999999</v>
      </c>
      <c r="U123" s="194">
        <v>1895.125</v>
      </c>
      <c r="V123" s="141">
        <v>60707.86</v>
      </c>
      <c r="W123" s="141">
        <v>64826.89</v>
      </c>
      <c r="X123" s="141">
        <v>66472.289999999994</v>
      </c>
      <c r="Y123" s="187">
        <f t="shared" si="7"/>
        <v>2424.4679261827482</v>
      </c>
      <c r="Z123" s="187">
        <f t="shared" si="8"/>
        <v>64002.346666666657</v>
      </c>
      <c r="AA123" s="188">
        <f t="shared" si="9"/>
        <v>3.788092237945153E-2</v>
      </c>
      <c r="AB123" s="143">
        <f t="shared" si="10"/>
        <v>64762.41</v>
      </c>
      <c r="AC123" s="142">
        <f t="shared" si="11"/>
        <v>65551.679999999993</v>
      </c>
      <c r="AD123" s="144">
        <f t="shared" si="12"/>
        <v>1.012187162275153</v>
      </c>
      <c r="AE123" s="145">
        <f t="shared" si="13"/>
        <v>0.31980203449491279</v>
      </c>
    </row>
    <row r="124" spans="1:31" ht="15.45" thickBot="1" x14ac:dyDescent="0.5">
      <c r="A124" s="220">
        <v>122</v>
      </c>
      <c r="B124" s="157" t="s">
        <v>4425</v>
      </c>
      <c r="C124" s="158" t="s">
        <v>4426</v>
      </c>
      <c r="D124" s="159" t="s">
        <v>4243</v>
      </c>
      <c r="E124" s="138">
        <v>205.1591</v>
      </c>
      <c r="F124" s="138">
        <v>205.1591</v>
      </c>
      <c r="G124" s="138">
        <v>7.2902180000000003</v>
      </c>
      <c r="H124" s="138" t="s">
        <v>3961</v>
      </c>
      <c r="I124" s="139">
        <v>1306248</v>
      </c>
      <c r="J124" s="139">
        <v>1414586</v>
      </c>
      <c r="K124" s="139">
        <v>1417923</v>
      </c>
      <c r="L124" s="140">
        <v>309785.59999999998</v>
      </c>
      <c r="M124" s="140">
        <v>299495.8</v>
      </c>
      <c r="N124" s="140">
        <v>337917.8</v>
      </c>
      <c r="O124" s="194">
        <v>171823.4</v>
      </c>
      <c r="P124" s="194">
        <v>150761.29999999999</v>
      </c>
      <c r="Q124" s="194">
        <v>150007.1</v>
      </c>
      <c r="R124" s="194">
        <v>149493</v>
      </c>
      <c r="S124" s="194">
        <v>66150.66</v>
      </c>
      <c r="T124" s="194">
        <v>103411</v>
      </c>
      <c r="U124" s="194">
        <v>113598.9</v>
      </c>
      <c r="V124" s="141">
        <v>1028820</v>
      </c>
      <c r="W124" s="141">
        <v>1258828</v>
      </c>
      <c r="X124" s="141">
        <v>1212299</v>
      </c>
      <c r="Y124" s="187">
        <f t="shared" si="7"/>
        <v>99293.712090276225</v>
      </c>
      <c r="Z124" s="187">
        <f t="shared" si="8"/>
        <v>1166649</v>
      </c>
      <c r="AA124" s="188">
        <f t="shared" si="9"/>
        <v>8.5110184888750801E-2</v>
      </c>
      <c r="AB124" s="143">
        <f t="shared" si="10"/>
        <v>1414586</v>
      </c>
      <c r="AC124" s="142">
        <f t="shared" si="11"/>
        <v>309785.59999999998</v>
      </c>
      <c r="AD124" s="144">
        <f t="shared" si="12"/>
        <v>0.21899382575538001</v>
      </c>
      <c r="AE124" s="145">
        <f t="shared" si="13"/>
        <v>1.0135584269806129E-5</v>
      </c>
    </row>
    <row r="125" spans="1:31" ht="15.45" thickBot="1" x14ac:dyDescent="0.5">
      <c r="A125" s="220">
        <v>123</v>
      </c>
      <c r="B125" s="157" t="s">
        <v>4427</v>
      </c>
      <c r="C125" s="158" t="s">
        <v>4428</v>
      </c>
      <c r="D125" s="159" t="s">
        <v>4243</v>
      </c>
      <c r="E125" s="138">
        <v>271.22789999999998</v>
      </c>
      <c r="F125" s="138">
        <v>271.22789999999998</v>
      </c>
      <c r="G125" s="138">
        <v>6.1927940000000001</v>
      </c>
      <c r="H125" s="138" t="s">
        <v>3961</v>
      </c>
      <c r="I125" s="139">
        <v>1377173</v>
      </c>
      <c r="J125" s="139">
        <v>1765771</v>
      </c>
      <c r="K125" s="139">
        <v>2158445</v>
      </c>
      <c r="L125" s="140">
        <v>4185013</v>
      </c>
      <c r="M125" s="140">
        <v>3691424</v>
      </c>
      <c r="N125" s="140">
        <v>3869619</v>
      </c>
      <c r="O125" s="194">
        <v>70478.759999999995</v>
      </c>
      <c r="P125" s="194">
        <v>61711.7</v>
      </c>
      <c r="Q125" s="194">
        <v>65815.55</v>
      </c>
      <c r="R125" s="194">
        <v>63521.5</v>
      </c>
      <c r="S125" s="194">
        <v>24695.919999999998</v>
      </c>
      <c r="T125" s="194">
        <v>0</v>
      </c>
      <c r="U125" s="194">
        <v>53538</v>
      </c>
      <c r="V125" s="141">
        <v>2416656</v>
      </c>
      <c r="W125" s="141">
        <v>2610493</v>
      </c>
      <c r="X125" s="141">
        <v>2606244</v>
      </c>
      <c r="Y125" s="187">
        <f t="shared" si="7"/>
        <v>90390.785121542605</v>
      </c>
      <c r="Z125" s="187">
        <f t="shared" si="8"/>
        <v>2544464.3333333335</v>
      </c>
      <c r="AA125" s="188">
        <f t="shared" si="9"/>
        <v>3.5524485031050781E-2</v>
      </c>
      <c r="AB125" s="143">
        <f t="shared" si="10"/>
        <v>1765771</v>
      </c>
      <c r="AC125" s="142">
        <f t="shared" si="11"/>
        <v>3869619</v>
      </c>
      <c r="AD125" s="144">
        <f t="shared" si="12"/>
        <v>2.1914614069434823</v>
      </c>
      <c r="AE125" s="145">
        <f t="shared" si="13"/>
        <v>1.3094135361267885E-3</v>
      </c>
    </row>
    <row r="126" spans="1:31" ht="15.45" thickBot="1" x14ac:dyDescent="0.5">
      <c r="A126" s="220">
        <v>124</v>
      </c>
      <c r="B126" s="157" t="s">
        <v>4429</v>
      </c>
      <c r="C126" s="158" t="s">
        <v>4430</v>
      </c>
      <c r="D126" s="159" t="s">
        <v>4243</v>
      </c>
      <c r="E126" s="138">
        <v>249.14930000000001</v>
      </c>
      <c r="F126" s="138">
        <v>249.14930000000001</v>
      </c>
      <c r="G126" s="138">
        <v>4.2591000000000001</v>
      </c>
      <c r="H126" s="138" t="s">
        <v>3961</v>
      </c>
      <c r="I126" s="139">
        <v>753806.8</v>
      </c>
      <c r="J126" s="139">
        <v>637209.1</v>
      </c>
      <c r="K126" s="139">
        <v>740860.6</v>
      </c>
      <c r="L126" s="140">
        <v>854868.7</v>
      </c>
      <c r="M126" s="140">
        <v>802535.2</v>
      </c>
      <c r="N126" s="140">
        <v>967135.3</v>
      </c>
      <c r="O126" s="194">
        <v>8354.7810000000009</v>
      </c>
      <c r="P126" s="194">
        <v>6960.82</v>
      </c>
      <c r="Q126" s="194">
        <v>5406.8919999999998</v>
      </c>
      <c r="R126" s="194">
        <v>5835.9629999999997</v>
      </c>
      <c r="S126" s="194">
        <v>7062.076</v>
      </c>
      <c r="T126" s="194">
        <v>7303.2340000000004</v>
      </c>
      <c r="U126" s="194">
        <v>7880.2340000000004</v>
      </c>
      <c r="V126" s="141">
        <v>610294.6</v>
      </c>
      <c r="W126" s="141">
        <v>703402.6</v>
      </c>
      <c r="X126" s="141">
        <v>701506.3</v>
      </c>
      <c r="Y126" s="187">
        <f t="shared" si="7"/>
        <v>43451.46696741091</v>
      </c>
      <c r="Z126" s="187">
        <f t="shared" si="8"/>
        <v>671734.5</v>
      </c>
      <c r="AA126" s="188">
        <f t="shared" si="9"/>
        <v>6.4685477621606313E-2</v>
      </c>
      <c r="AB126" s="143">
        <f t="shared" si="10"/>
        <v>740860.6</v>
      </c>
      <c r="AC126" s="142">
        <f t="shared" si="11"/>
        <v>854868.7</v>
      </c>
      <c r="AD126" s="144">
        <f t="shared" si="12"/>
        <v>1.1538860347007251</v>
      </c>
      <c r="AE126" s="145">
        <f t="shared" si="13"/>
        <v>5.4495637544030459E-2</v>
      </c>
    </row>
    <row r="127" spans="1:31" ht="15.45" thickBot="1" x14ac:dyDescent="0.5">
      <c r="A127" s="220">
        <v>125</v>
      </c>
      <c r="B127" s="157" t="s">
        <v>4431</v>
      </c>
      <c r="C127" s="158" t="s">
        <v>4432</v>
      </c>
      <c r="D127" s="159" t="s">
        <v>4243</v>
      </c>
      <c r="E127" s="138">
        <v>333.05939999999998</v>
      </c>
      <c r="F127" s="138">
        <v>333.05939999999998</v>
      </c>
      <c r="G127" s="138">
        <v>1.0357179999999999</v>
      </c>
      <c r="H127" s="138" t="s">
        <v>3961</v>
      </c>
      <c r="I127" s="139">
        <v>2929996</v>
      </c>
      <c r="J127" s="139">
        <v>3520126</v>
      </c>
      <c r="K127" s="139">
        <v>3479733</v>
      </c>
      <c r="L127" s="140">
        <v>3148584</v>
      </c>
      <c r="M127" s="140">
        <v>3158210</v>
      </c>
      <c r="N127" s="140">
        <v>3804801</v>
      </c>
      <c r="O127" s="194">
        <v>0</v>
      </c>
      <c r="P127" s="194">
        <v>0</v>
      </c>
      <c r="Q127" s="194">
        <v>301.62130000000002</v>
      </c>
      <c r="R127" s="194">
        <v>679.49760000000003</v>
      </c>
      <c r="S127" s="194">
        <v>0</v>
      </c>
      <c r="T127" s="194">
        <v>0</v>
      </c>
      <c r="U127" s="194">
        <v>0</v>
      </c>
      <c r="V127" s="141">
        <v>3709861</v>
      </c>
      <c r="W127" s="141">
        <v>3495663</v>
      </c>
      <c r="X127" s="141">
        <v>3421932</v>
      </c>
      <c r="Y127" s="187">
        <f t="shared" si="7"/>
        <v>122120.228830262</v>
      </c>
      <c r="Z127" s="187">
        <f t="shared" si="8"/>
        <v>3542485.3333333335</v>
      </c>
      <c r="AA127" s="188">
        <f t="shared" si="9"/>
        <v>3.4473037243417992E-2</v>
      </c>
      <c r="AB127" s="143">
        <f t="shared" si="10"/>
        <v>3479733</v>
      </c>
      <c r="AC127" s="142">
        <f t="shared" si="11"/>
        <v>3158210</v>
      </c>
      <c r="AD127" s="144">
        <f t="shared" si="12"/>
        <v>0.90760124411844245</v>
      </c>
      <c r="AE127" s="145">
        <f t="shared" si="13"/>
        <v>0.84408145265261703</v>
      </c>
    </row>
    <row r="128" spans="1:31" ht="15.45" thickBot="1" x14ac:dyDescent="0.5">
      <c r="A128" s="220">
        <v>126</v>
      </c>
      <c r="B128" s="157" t="s">
        <v>4433</v>
      </c>
      <c r="C128" s="158" t="s">
        <v>4434</v>
      </c>
      <c r="D128" s="159" t="s">
        <v>4243</v>
      </c>
      <c r="E128" s="138">
        <v>211.1335</v>
      </c>
      <c r="F128" s="138">
        <v>211.1335</v>
      </c>
      <c r="G128" s="138">
        <v>4.8165639999999996</v>
      </c>
      <c r="H128" s="138" t="s">
        <v>3961</v>
      </c>
      <c r="I128" s="139">
        <v>1072772</v>
      </c>
      <c r="J128" s="139">
        <v>961391.6</v>
      </c>
      <c r="K128" s="139">
        <v>1042492</v>
      </c>
      <c r="L128" s="140">
        <v>1188351</v>
      </c>
      <c r="M128" s="140">
        <v>1106719</v>
      </c>
      <c r="N128" s="140">
        <v>1148512</v>
      </c>
      <c r="O128" s="194">
        <v>0</v>
      </c>
      <c r="P128" s="194">
        <v>0</v>
      </c>
      <c r="Q128" s="194">
        <v>27094.32</v>
      </c>
      <c r="R128" s="194">
        <v>25051.88</v>
      </c>
      <c r="S128" s="194">
        <v>35218.18</v>
      </c>
      <c r="T128" s="194">
        <v>36928.699999999997</v>
      </c>
      <c r="U128" s="194">
        <v>32115.86</v>
      </c>
      <c r="V128" s="141">
        <v>805157.5</v>
      </c>
      <c r="W128" s="141">
        <v>937980.5</v>
      </c>
      <c r="X128" s="141">
        <v>977483.3</v>
      </c>
      <c r="Y128" s="187">
        <f t="shared" si="7"/>
        <v>73710.094199792104</v>
      </c>
      <c r="Z128" s="187">
        <f t="shared" si="8"/>
        <v>906873.7666666666</v>
      </c>
      <c r="AA128" s="188">
        <f t="shared" si="9"/>
        <v>8.1279332261118567E-2</v>
      </c>
      <c r="AB128" s="143">
        <f t="shared" si="10"/>
        <v>1042492</v>
      </c>
      <c r="AC128" s="142">
        <f t="shared" si="11"/>
        <v>1148512</v>
      </c>
      <c r="AD128" s="144">
        <f t="shared" si="12"/>
        <v>1.1016986221476999</v>
      </c>
      <c r="AE128" s="145">
        <f t="shared" si="13"/>
        <v>3.9899408895322223E-2</v>
      </c>
    </row>
    <row r="129" spans="1:31" ht="15.45" thickBot="1" x14ac:dyDescent="0.5">
      <c r="A129" s="220">
        <v>127</v>
      </c>
      <c r="B129" s="157" t="s">
        <v>4435</v>
      </c>
      <c r="C129" s="158" t="s">
        <v>4436</v>
      </c>
      <c r="D129" s="159" t="s">
        <v>4243</v>
      </c>
      <c r="E129" s="138">
        <v>373.27499999999998</v>
      </c>
      <c r="F129" s="138">
        <v>373.27499999999998</v>
      </c>
      <c r="G129" s="138">
        <v>5.358301</v>
      </c>
      <c r="H129" s="138" t="s">
        <v>3961</v>
      </c>
      <c r="I129" s="139">
        <v>140680</v>
      </c>
      <c r="J129" s="139">
        <v>265695.40000000002</v>
      </c>
      <c r="K129" s="139">
        <v>292482</v>
      </c>
      <c r="L129" s="140">
        <v>277188.7</v>
      </c>
      <c r="M129" s="140">
        <v>317510.8</v>
      </c>
      <c r="N129" s="140">
        <v>398042.6</v>
      </c>
      <c r="O129" s="194">
        <v>0</v>
      </c>
      <c r="P129" s="194">
        <v>0</v>
      </c>
      <c r="Q129" s="194">
        <v>320.16120000000001</v>
      </c>
      <c r="R129" s="194">
        <v>966.3211</v>
      </c>
      <c r="S129" s="194">
        <v>2431.6149999999998</v>
      </c>
      <c r="T129" s="194">
        <v>0</v>
      </c>
      <c r="U129" s="194">
        <v>0</v>
      </c>
      <c r="V129" s="141">
        <v>256048.3</v>
      </c>
      <c r="W129" s="141">
        <v>257806.3</v>
      </c>
      <c r="X129" s="141">
        <v>292891.40000000002</v>
      </c>
      <c r="Y129" s="187">
        <f t="shared" si="7"/>
        <v>16968.823777805661</v>
      </c>
      <c r="Z129" s="187">
        <f t="shared" si="8"/>
        <v>268915.33333333331</v>
      </c>
      <c r="AA129" s="188">
        <f t="shared" si="9"/>
        <v>6.3100990068022639E-2</v>
      </c>
      <c r="AB129" s="143">
        <f t="shared" si="10"/>
        <v>265695.40000000002</v>
      </c>
      <c r="AC129" s="142">
        <f t="shared" si="11"/>
        <v>317510.8</v>
      </c>
      <c r="AD129" s="144">
        <f t="shared" si="12"/>
        <v>1.1950180545090354</v>
      </c>
      <c r="AE129" s="145">
        <f t="shared" si="13"/>
        <v>0.1706989365171625</v>
      </c>
    </row>
    <row r="130" spans="1:31" ht="15.45" thickBot="1" x14ac:dyDescent="0.5">
      <c r="A130" s="220">
        <v>128</v>
      </c>
      <c r="B130" s="157" t="s">
        <v>4437</v>
      </c>
      <c r="C130" s="158" t="s">
        <v>4438</v>
      </c>
      <c r="D130" s="159" t="s">
        <v>4243</v>
      </c>
      <c r="E130" s="138">
        <v>403.25020000000001</v>
      </c>
      <c r="F130" s="138">
        <v>403.25020000000001</v>
      </c>
      <c r="G130" s="138">
        <v>5.2295670000000003</v>
      </c>
      <c r="H130" s="138" t="s">
        <v>3961</v>
      </c>
      <c r="I130" s="139">
        <v>177719.8</v>
      </c>
      <c r="J130" s="139">
        <v>166622.29999999999</v>
      </c>
      <c r="K130" s="139">
        <v>193232.2</v>
      </c>
      <c r="L130" s="140">
        <v>211929.1</v>
      </c>
      <c r="M130" s="140">
        <v>191990.3</v>
      </c>
      <c r="N130" s="140">
        <v>206015.6</v>
      </c>
      <c r="O130" s="194">
        <v>463.51909999999998</v>
      </c>
      <c r="P130" s="194">
        <v>0</v>
      </c>
      <c r="Q130" s="194">
        <v>430.44209999999998</v>
      </c>
      <c r="R130" s="194">
        <v>367.61709999999999</v>
      </c>
      <c r="S130" s="194">
        <v>1385.3440000000001</v>
      </c>
      <c r="T130" s="194">
        <v>359.95510000000002</v>
      </c>
      <c r="U130" s="194">
        <v>440.89710000000002</v>
      </c>
      <c r="V130" s="141">
        <v>148493.6</v>
      </c>
      <c r="W130" s="141">
        <v>199281.4</v>
      </c>
      <c r="X130" s="141">
        <v>179686.3</v>
      </c>
      <c r="Y130" s="187">
        <f t="shared" si="7"/>
        <v>20913.454218489995</v>
      </c>
      <c r="Z130" s="187">
        <f t="shared" si="8"/>
        <v>175820.43333333335</v>
      </c>
      <c r="AA130" s="188">
        <f t="shared" si="9"/>
        <v>0.11894780272120434</v>
      </c>
      <c r="AB130" s="143">
        <f t="shared" si="10"/>
        <v>177719.8</v>
      </c>
      <c r="AC130" s="142">
        <f t="shared" si="11"/>
        <v>206015.6</v>
      </c>
      <c r="AD130" s="144">
        <f t="shared" si="12"/>
        <v>1.1592157992525314</v>
      </c>
      <c r="AE130" s="145">
        <f t="shared" si="13"/>
        <v>6.8127718131048856E-2</v>
      </c>
    </row>
    <row r="131" spans="1:31" ht="15.45" thickBot="1" x14ac:dyDescent="0.5">
      <c r="A131" s="220">
        <v>129</v>
      </c>
      <c r="B131" s="157" t="s">
        <v>4439</v>
      </c>
      <c r="C131" s="158" t="s">
        <v>4440</v>
      </c>
      <c r="D131" s="159" t="s">
        <v>4243</v>
      </c>
      <c r="E131" s="138">
        <v>455.23599999999999</v>
      </c>
      <c r="F131" s="138">
        <v>455.23599999999999</v>
      </c>
      <c r="G131" s="138">
        <v>2.6815669999999998</v>
      </c>
      <c r="H131" s="138" t="s">
        <v>3961</v>
      </c>
      <c r="I131" s="139">
        <v>382784.2</v>
      </c>
      <c r="J131" s="139">
        <v>479070.7</v>
      </c>
      <c r="K131" s="139">
        <v>454352.9</v>
      </c>
      <c r="L131" s="140">
        <v>348516.7</v>
      </c>
      <c r="M131" s="140">
        <v>410610.3</v>
      </c>
      <c r="N131" s="140">
        <v>454881.5</v>
      </c>
      <c r="O131" s="194">
        <v>0</v>
      </c>
      <c r="P131" s="194">
        <v>0</v>
      </c>
      <c r="Q131" s="194">
        <v>0</v>
      </c>
      <c r="R131" s="194">
        <v>0</v>
      </c>
      <c r="S131" s="194">
        <v>0</v>
      </c>
      <c r="T131" s="194">
        <v>0</v>
      </c>
      <c r="U131" s="194">
        <v>0</v>
      </c>
      <c r="V131" s="141">
        <v>375119.6</v>
      </c>
      <c r="W131" s="141">
        <v>389295.2</v>
      </c>
      <c r="X131" s="141">
        <v>364145.5</v>
      </c>
      <c r="Y131" s="187">
        <f t="shared" ref="Y131:Y140" si="14">_xlfn.STDEV.P(V131:X131)</f>
        <v>10295.014523005249</v>
      </c>
      <c r="Z131" s="187">
        <f t="shared" ref="Z131:Z140" si="15">AVERAGE(V131:X131)</f>
        <v>376186.76666666666</v>
      </c>
      <c r="AA131" s="188">
        <f t="shared" ref="AA131:AA140" si="16">Y131/Z131</f>
        <v>2.7366764158739013E-2</v>
      </c>
      <c r="AB131" s="143">
        <f t="shared" ref="AB131:AB140" si="17">MEDIAN(I131:K131)</f>
        <v>454352.9</v>
      </c>
      <c r="AC131" s="142">
        <f t="shared" ref="AC131:AC140" si="18">MEDIAN(L131:N131)</f>
        <v>410610.3</v>
      </c>
      <c r="AD131" s="144">
        <f t="shared" ref="AD131:AD140" si="19">AC131/AB131</f>
        <v>0.90372549619469789</v>
      </c>
      <c r="AE131" s="145">
        <f t="shared" ref="AE131:AE140" si="20">_xlfn.T.TEST(I131:K131,L131:N131,2,2)</f>
        <v>0.46528571223092974</v>
      </c>
    </row>
    <row r="132" spans="1:31" ht="15.45" thickBot="1" x14ac:dyDescent="0.5">
      <c r="A132" s="220">
        <v>130</v>
      </c>
      <c r="B132" s="157" t="s">
        <v>4441</v>
      </c>
      <c r="C132" s="158" t="s">
        <v>4442</v>
      </c>
      <c r="D132" s="159" t="s">
        <v>4243</v>
      </c>
      <c r="E132" s="138">
        <v>822.53700000000003</v>
      </c>
      <c r="F132" s="138">
        <v>822.53700000000003</v>
      </c>
      <c r="G132" s="138">
        <v>10.28497</v>
      </c>
      <c r="H132" s="138" t="s">
        <v>3961</v>
      </c>
      <c r="I132" s="139">
        <v>14516500</v>
      </c>
      <c r="J132" s="139">
        <v>18050460</v>
      </c>
      <c r="K132" s="139">
        <v>16379590</v>
      </c>
      <c r="L132" s="140">
        <v>10171310</v>
      </c>
      <c r="M132" s="140">
        <v>11248760</v>
      </c>
      <c r="N132" s="140">
        <v>12807280</v>
      </c>
      <c r="O132" s="194">
        <v>0</v>
      </c>
      <c r="P132" s="194">
        <v>0</v>
      </c>
      <c r="Q132" s="194">
        <v>0</v>
      </c>
      <c r="R132" s="194">
        <v>0</v>
      </c>
      <c r="S132" s="194">
        <v>0</v>
      </c>
      <c r="T132" s="194">
        <v>0</v>
      </c>
      <c r="U132" s="194">
        <v>0</v>
      </c>
      <c r="V132" s="141">
        <v>13085740</v>
      </c>
      <c r="W132" s="141">
        <v>13190910</v>
      </c>
      <c r="X132" s="141">
        <v>12869980</v>
      </c>
      <c r="Y132" s="187">
        <f t="shared" si="14"/>
        <v>133586.91361390491</v>
      </c>
      <c r="Z132" s="187">
        <f t="shared" si="15"/>
        <v>13048876.666666666</v>
      </c>
      <c r="AA132" s="188">
        <f t="shared" si="16"/>
        <v>1.0237426333804844E-2</v>
      </c>
      <c r="AB132" s="143">
        <f t="shared" si="17"/>
        <v>16379590</v>
      </c>
      <c r="AC132" s="142">
        <f t="shared" si="18"/>
        <v>11248760</v>
      </c>
      <c r="AD132" s="144">
        <f t="shared" si="19"/>
        <v>0.68675467456755634</v>
      </c>
      <c r="AE132" s="145">
        <f t="shared" si="20"/>
        <v>1.8360990094938932E-2</v>
      </c>
    </row>
    <row r="133" spans="1:31" ht="15.45" thickBot="1" x14ac:dyDescent="0.5">
      <c r="A133" s="220">
        <v>131</v>
      </c>
      <c r="B133" s="157" t="s">
        <v>4443</v>
      </c>
      <c r="C133" s="158" t="s">
        <v>4444</v>
      </c>
      <c r="D133" s="159" t="s">
        <v>4243</v>
      </c>
      <c r="E133" s="138">
        <v>339.29</v>
      </c>
      <c r="F133" s="138">
        <v>339.29</v>
      </c>
      <c r="G133" s="138">
        <v>7.6038189999999997</v>
      </c>
      <c r="H133" s="138" t="s">
        <v>3961</v>
      </c>
      <c r="I133" s="139">
        <v>371281.8</v>
      </c>
      <c r="J133" s="139">
        <v>346306.2</v>
      </c>
      <c r="K133" s="139">
        <v>349690.3</v>
      </c>
      <c r="L133" s="140">
        <v>535518.6</v>
      </c>
      <c r="M133" s="140">
        <v>703550.5</v>
      </c>
      <c r="N133" s="140">
        <v>572857.59999999998</v>
      </c>
      <c r="O133" s="194">
        <v>10348.51</v>
      </c>
      <c r="P133" s="194">
        <v>7080.4740000000002</v>
      </c>
      <c r="Q133" s="194">
        <v>7208.8190000000004</v>
      </c>
      <c r="R133" s="194">
        <v>7570.5820000000003</v>
      </c>
      <c r="S133" s="194">
        <v>17369.16</v>
      </c>
      <c r="T133" s="194">
        <v>6253.0649999999996</v>
      </c>
      <c r="U133" s="194">
        <v>7033.3239999999996</v>
      </c>
      <c r="V133" s="141">
        <v>362052.2</v>
      </c>
      <c r="W133" s="141">
        <v>466356.3</v>
      </c>
      <c r="X133" s="141">
        <v>468769.8</v>
      </c>
      <c r="Y133" s="187">
        <f t="shared" si="14"/>
        <v>49748.050111224424</v>
      </c>
      <c r="Z133" s="187">
        <f t="shared" si="15"/>
        <v>432392.76666666666</v>
      </c>
      <c r="AA133" s="188">
        <f t="shared" si="16"/>
        <v>0.11505291935092753</v>
      </c>
      <c r="AB133" s="143">
        <f t="shared" si="17"/>
        <v>349690.3</v>
      </c>
      <c r="AC133" s="142">
        <f t="shared" si="18"/>
        <v>572857.59999999998</v>
      </c>
      <c r="AD133" s="144">
        <f t="shared" si="19"/>
        <v>1.6381855601942632</v>
      </c>
      <c r="AE133" s="145">
        <f t="shared" si="20"/>
        <v>8.5467701828177492E-3</v>
      </c>
    </row>
    <row r="134" spans="1:31" ht="15.45" thickBot="1" x14ac:dyDescent="0.5">
      <c r="A134" s="220">
        <v>132</v>
      </c>
      <c r="B134" s="157" t="s">
        <v>4445</v>
      </c>
      <c r="C134" s="158" t="s">
        <v>4446</v>
      </c>
      <c r="D134" s="159" t="s">
        <v>4243</v>
      </c>
      <c r="E134" s="138">
        <v>165.0547</v>
      </c>
      <c r="F134" s="138">
        <v>165.0547</v>
      </c>
      <c r="G134" s="138">
        <v>3.294225</v>
      </c>
      <c r="H134" s="138" t="s">
        <v>3961</v>
      </c>
      <c r="I134" s="139">
        <v>1056602</v>
      </c>
      <c r="J134" s="139">
        <v>1148884</v>
      </c>
      <c r="K134" s="139">
        <v>1323245</v>
      </c>
      <c r="L134" s="140">
        <v>1570927</v>
      </c>
      <c r="M134" s="140">
        <v>1175389</v>
      </c>
      <c r="N134" s="140">
        <v>1326854</v>
      </c>
      <c r="O134" s="194">
        <v>4156.2950000000001</v>
      </c>
      <c r="P134" s="194">
        <v>3688.0309999999999</v>
      </c>
      <c r="Q134" s="194">
        <v>2898.8960000000002</v>
      </c>
      <c r="R134" s="194">
        <v>2724.752</v>
      </c>
      <c r="S134" s="194">
        <v>3752.1419999999998</v>
      </c>
      <c r="T134" s="194">
        <v>3127.85</v>
      </c>
      <c r="U134" s="194">
        <v>3072.3760000000002</v>
      </c>
      <c r="V134" s="141">
        <v>1035907</v>
      </c>
      <c r="W134" s="141">
        <v>1077676</v>
      </c>
      <c r="X134" s="141">
        <v>1121436</v>
      </c>
      <c r="Y134" s="187">
        <f t="shared" si="14"/>
        <v>34920.221461051602</v>
      </c>
      <c r="Z134" s="187">
        <f t="shared" si="15"/>
        <v>1078339.6666666667</v>
      </c>
      <c r="AA134" s="188">
        <f t="shared" si="16"/>
        <v>3.2383322751166163E-2</v>
      </c>
      <c r="AB134" s="143">
        <f t="shared" si="17"/>
        <v>1148884</v>
      </c>
      <c r="AC134" s="142">
        <f t="shared" si="18"/>
        <v>1326854</v>
      </c>
      <c r="AD134" s="144">
        <f t="shared" si="19"/>
        <v>1.1549068487332055</v>
      </c>
      <c r="AE134" s="145">
        <f t="shared" si="20"/>
        <v>0.26240971779471284</v>
      </c>
    </row>
    <row r="135" spans="1:31" ht="15.45" thickBot="1" x14ac:dyDescent="0.5">
      <c r="A135" s="220">
        <v>133</v>
      </c>
      <c r="B135" s="157" t="s">
        <v>4447</v>
      </c>
      <c r="C135" s="158" t="s">
        <v>4448</v>
      </c>
      <c r="D135" s="159" t="s">
        <v>4243</v>
      </c>
      <c r="E135" s="138">
        <v>439.32170000000002</v>
      </c>
      <c r="F135" s="138">
        <v>439.32170000000002</v>
      </c>
      <c r="G135" s="138">
        <v>10.03152</v>
      </c>
      <c r="H135" s="138" t="s">
        <v>3961</v>
      </c>
      <c r="I135" s="139">
        <v>320242.8</v>
      </c>
      <c r="J135" s="139">
        <v>366362.4</v>
      </c>
      <c r="K135" s="139">
        <v>315356.7</v>
      </c>
      <c r="L135" s="140">
        <v>121621.7</v>
      </c>
      <c r="M135" s="140">
        <v>133403</v>
      </c>
      <c r="N135" s="140">
        <v>140948.6</v>
      </c>
      <c r="O135" s="194">
        <v>0</v>
      </c>
      <c r="P135" s="194">
        <v>0</v>
      </c>
      <c r="Q135" s="194">
        <v>0</v>
      </c>
      <c r="R135" s="194">
        <v>0</v>
      </c>
      <c r="S135" s="194">
        <v>0</v>
      </c>
      <c r="T135" s="194">
        <v>0</v>
      </c>
      <c r="U135" s="194">
        <v>0</v>
      </c>
      <c r="V135" s="141">
        <v>254802.2</v>
      </c>
      <c r="W135" s="141">
        <v>212502</v>
      </c>
      <c r="X135" s="141">
        <v>206491</v>
      </c>
      <c r="Y135" s="187">
        <f t="shared" si="14"/>
        <v>21497.832155514352</v>
      </c>
      <c r="Z135" s="187">
        <f t="shared" si="15"/>
        <v>224598.39999999999</v>
      </c>
      <c r="AA135" s="188">
        <f t="shared" si="16"/>
        <v>9.5716764480576672E-2</v>
      </c>
      <c r="AB135" s="143">
        <f t="shared" si="17"/>
        <v>320242.8</v>
      </c>
      <c r="AC135" s="142">
        <f t="shared" si="18"/>
        <v>133403</v>
      </c>
      <c r="AD135" s="144">
        <f t="shared" si="19"/>
        <v>0.41656830379949217</v>
      </c>
      <c r="AE135" s="145">
        <f t="shared" si="20"/>
        <v>3.0036345336038352E-4</v>
      </c>
    </row>
    <row r="136" spans="1:31" ht="15.45" thickBot="1" x14ac:dyDescent="0.5">
      <c r="A136" s="220">
        <v>134</v>
      </c>
      <c r="B136" s="157" t="s">
        <v>4449</v>
      </c>
      <c r="C136" s="158" t="s">
        <v>4450</v>
      </c>
      <c r="D136" s="159" t="s">
        <v>4243</v>
      </c>
      <c r="E136" s="138">
        <v>297.24329999999998</v>
      </c>
      <c r="F136" s="138">
        <v>297.24329999999998</v>
      </c>
      <c r="G136" s="138">
        <v>6.4864499999999996</v>
      </c>
      <c r="H136" s="138" t="s">
        <v>3961</v>
      </c>
      <c r="I136" s="139">
        <v>1720190</v>
      </c>
      <c r="J136" s="139">
        <v>2102334</v>
      </c>
      <c r="K136" s="139">
        <v>2172626</v>
      </c>
      <c r="L136" s="140">
        <v>5456554</v>
      </c>
      <c r="M136" s="140">
        <v>5188612</v>
      </c>
      <c r="N136" s="140">
        <v>5805906</v>
      </c>
      <c r="O136" s="194">
        <v>86510.48</v>
      </c>
      <c r="P136" s="194">
        <v>82430.02</v>
      </c>
      <c r="Q136" s="194">
        <v>77201.72</v>
      </c>
      <c r="R136" s="194">
        <v>74112.789999999994</v>
      </c>
      <c r="S136" s="194">
        <v>60204.93</v>
      </c>
      <c r="T136" s="194">
        <v>0</v>
      </c>
      <c r="U136" s="194">
        <v>0</v>
      </c>
      <c r="V136" s="141">
        <v>3043803</v>
      </c>
      <c r="W136" s="141">
        <v>3543230</v>
      </c>
      <c r="X136" s="141">
        <v>3289672</v>
      </c>
      <c r="Y136" s="187">
        <f t="shared" si="14"/>
        <v>203898.2733440052</v>
      </c>
      <c r="Z136" s="187">
        <f t="shared" si="15"/>
        <v>3292235</v>
      </c>
      <c r="AA136" s="188">
        <f t="shared" si="16"/>
        <v>6.1933085986876753E-2</v>
      </c>
      <c r="AB136" s="143">
        <f t="shared" si="17"/>
        <v>2102334</v>
      </c>
      <c r="AC136" s="142">
        <f t="shared" si="18"/>
        <v>5456554</v>
      </c>
      <c r="AD136" s="144">
        <f t="shared" si="19"/>
        <v>2.5954743632553154</v>
      </c>
      <c r="AE136" s="145">
        <f t="shared" si="20"/>
        <v>1.0566048573710478E-4</v>
      </c>
    </row>
    <row r="137" spans="1:31" ht="15.45" thickBot="1" x14ac:dyDescent="0.5">
      <c r="A137" s="220">
        <v>135</v>
      </c>
      <c r="B137" s="157" t="s">
        <v>4451</v>
      </c>
      <c r="C137" s="158" t="s">
        <v>4452</v>
      </c>
      <c r="D137" s="159" t="s">
        <v>4243</v>
      </c>
      <c r="E137" s="138">
        <v>255.19669999999999</v>
      </c>
      <c r="F137" s="138">
        <v>255.19669999999999</v>
      </c>
      <c r="G137" s="138">
        <v>4.3799939999999999</v>
      </c>
      <c r="H137" s="138" t="s">
        <v>3961</v>
      </c>
      <c r="I137" s="139">
        <v>385892.8</v>
      </c>
      <c r="J137" s="139">
        <v>369453.2</v>
      </c>
      <c r="K137" s="139">
        <v>354153.3</v>
      </c>
      <c r="L137" s="140">
        <v>472440.9</v>
      </c>
      <c r="M137" s="140">
        <v>486731.9</v>
      </c>
      <c r="N137" s="140">
        <v>508857.4</v>
      </c>
      <c r="O137" s="194">
        <v>18276.34</v>
      </c>
      <c r="P137" s="194">
        <v>15653.22</v>
      </c>
      <c r="Q137" s="194">
        <v>15240.7</v>
      </c>
      <c r="R137" s="194">
        <v>14417.96</v>
      </c>
      <c r="S137" s="194">
        <v>4263.3310000000001</v>
      </c>
      <c r="T137" s="194">
        <v>15454.09</v>
      </c>
      <c r="U137" s="194">
        <v>18515.439999999999</v>
      </c>
      <c r="V137" s="141">
        <v>360938.3</v>
      </c>
      <c r="W137" s="141">
        <v>387561.1</v>
      </c>
      <c r="X137" s="141">
        <v>379000.7</v>
      </c>
      <c r="Y137" s="187">
        <f t="shared" si="14"/>
        <v>11097.067789686103</v>
      </c>
      <c r="Z137" s="187">
        <f t="shared" si="15"/>
        <v>375833.36666666664</v>
      </c>
      <c r="AA137" s="188">
        <f t="shared" si="16"/>
        <v>2.952656356221903E-2</v>
      </c>
      <c r="AB137" s="143">
        <f t="shared" si="17"/>
        <v>369453.2</v>
      </c>
      <c r="AC137" s="142">
        <f t="shared" si="18"/>
        <v>486731.9</v>
      </c>
      <c r="AD137" s="144">
        <f t="shared" si="19"/>
        <v>1.3174385822074353</v>
      </c>
      <c r="AE137" s="145">
        <f t="shared" si="20"/>
        <v>1.0355813700281442E-3</v>
      </c>
    </row>
    <row r="138" spans="1:31" ht="15.45" thickBot="1" x14ac:dyDescent="0.5">
      <c r="A138" s="220">
        <v>136</v>
      </c>
      <c r="B138" s="157" t="s">
        <v>4453</v>
      </c>
      <c r="C138" s="158" t="s">
        <v>4454</v>
      </c>
      <c r="D138" s="159" t="s">
        <v>4243</v>
      </c>
      <c r="E138" s="138">
        <v>424.24700000000001</v>
      </c>
      <c r="F138" s="138">
        <v>424.24700000000001</v>
      </c>
      <c r="G138" s="138">
        <v>6.3216669999999997</v>
      </c>
      <c r="H138" s="138" t="s">
        <v>3961</v>
      </c>
      <c r="I138" s="139">
        <v>167145.20000000001</v>
      </c>
      <c r="J138" s="139">
        <v>174314.8</v>
      </c>
      <c r="K138" s="139">
        <v>170809.4</v>
      </c>
      <c r="L138" s="140">
        <v>858686.8</v>
      </c>
      <c r="M138" s="140">
        <v>821925</v>
      </c>
      <c r="N138" s="140">
        <v>671130.8</v>
      </c>
      <c r="O138" s="194">
        <v>0</v>
      </c>
      <c r="P138" s="194">
        <v>0</v>
      </c>
      <c r="Q138" s="194">
        <v>0</v>
      </c>
      <c r="R138" s="194">
        <v>0</v>
      </c>
      <c r="S138" s="194">
        <v>0</v>
      </c>
      <c r="T138" s="194">
        <v>0</v>
      </c>
      <c r="U138" s="194">
        <v>0</v>
      </c>
      <c r="V138" s="141">
        <v>398863.7</v>
      </c>
      <c r="W138" s="141">
        <v>377274.1</v>
      </c>
      <c r="X138" s="141">
        <v>391259.8</v>
      </c>
      <c r="Y138" s="187">
        <f t="shared" si="14"/>
        <v>8941.3516742281445</v>
      </c>
      <c r="Z138" s="187">
        <f t="shared" si="15"/>
        <v>389132.53333333338</v>
      </c>
      <c r="AA138" s="188">
        <f t="shared" si="16"/>
        <v>2.2977651335487095E-2</v>
      </c>
      <c r="AB138" s="143">
        <f t="shared" si="17"/>
        <v>170809.4</v>
      </c>
      <c r="AC138" s="142">
        <f t="shared" si="18"/>
        <v>821925</v>
      </c>
      <c r="AD138" s="144">
        <f t="shared" si="19"/>
        <v>4.8119424340814971</v>
      </c>
      <c r="AE138" s="145">
        <f t="shared" si="20"/>
        <v>4.3562081747956121E-4</v>
      </c>
    </row>
    <row r="139" spans="1:31" ht="15.45" thickBot="1" x14ac:dyDescent="0.5">
      <c r="A139" s="220">
        <v>137</v>
      </c>
      <c r="B139" s="157" t="s">
        <v>4455</v>
      </c>
      <c r="C139" s="158" t="s">
        <v>4456</v>
      </c>
      <c r="D139" s="159" t="s">
        <v>4243</v>
      </c>
      <c r="E139" s="138">
        <v>381.33749999999998</v>
      </c>
      <c r="F139" s="138">
        <v>381.33749999999998</v>
      </c>
      <c r="G139" s="138">
        <v>8.9582870000000003</v>
      </c>
      <c r="H139" s="138" t="s">
        <v>3961</v>
      </c>
      <c r="I139" s="139">
        <v>265411</v>
      </c>
      <c r="J139" s="139">
        <v>317168.40000000002</v>
      </c>
      <c r="K139" s="139">
        <v>256127.8</v>
      </c>
      <c r="L139" s="140">
        <v>421459.3</v>
      </c>
      <c r="M139" s="140">
        <v>438335.3</v>
      </c>
      <c r="N139" s="140">
        <v>418645.4</v>
      </c>
      <c r="O139" s="194">
        <v>29218.07</v>
      </c>
      <c r="P139" s="194">
        <v>5731.2340000000004</v>
      </c>
      <c r="Q139" s="194">
        <v>10053.33</v>
      </c>
      <c r="R139" s="194">
        <v>7525.53</v>
      </c>
      <c r="S139" s="194">
        <v>19808.43</v>
      </c>
      <c r="T139" s="194">
        <v>10908.52</v>
      </c>
      <c r="U139" s="194">
        <v>8800.7780000000002</v>
      </c>
      <c r="V139" s="141">
        <v>294626.8</v>
      </c>
      <c r="W139" s="141">
        <v>306885</v>
      </c>
      <c r="X139" s="141">
        <v>346305.2</v>
      </c>
      <c r="Y139" s="187">
        <f t="shared" si="14"/>
        <v>22047.606727866565</v>
      </c>
      <c r="Z139" s="187">
        <f t="shared" si="15"/>
        <v>315939</v>
      </c>
      <c r="AA139" s="188">
        <f t="shared" si="16"/>
        <v>6.9784378401737568E-2</v>
      </c>
      <c r="AB139" s="143">
        <f t="shared" si="17"/>
        <v>265411</v>
      </c>
      <c r="AC139" s="142">
        <f t="shared" si="18"/>
        <v>421459.3</v>
      </c>
      <c r="AD139" s="144">
        <f t="shared" si="19"/>
        <v>1.5879496328336051</v>
      </c>
      <c r="AE139" s="145">
        <f t="shared" si="20"/>
        <v>1.8309282930982652E-3</v>
      </c>
    </row>
    <row r="140" spans="1:31" ht="15.45" thickBot="1" x14ac:dyDescent="0.5">
      <c r="A140" s="220">
        <v>138</v>
      </c>
      <c r="B140" s="157" t="s">
        <v>4457</v>
      </c>
      <c r="C140" s="158" t="s">
        <v>4458</v>
      </c>
      <c r="D140" s="159" t="s">
        <v>4243</v>
      </c>
      <c r="E140" s="138">
        <v>267.2328</v>
      </c>
      <c r="F140" s="138">
        <v>267.2328</v>
      </c>
      <c r="G140" s="138">
        <v>8.8424130000000005</v>
      </c>
      <c r="H140" s="138" t="s">
        <v>3961</v>
      </c>
      <c r="I140" s="139">
        <v>11475360</v>
      </c>
      <c r="J140" s="139">
        <v>12826390</v>
      </c>
      <c r="K140" s="139">
        <v>12225980</v>
      </c>
      <c r="L140" s="140">
        <v>15303910</v>
      </c>
      <c r="M140" s="140">
        <v>15333270</v>
      </c>
      <c r="N140" s="140">
        <v>15361020</v>
      </c>
      <c r="O140" s="194">
        <v>87855.62</v>
      </c>
      <c r="P140" s="194">
        <v>63803.94</v>
      </c>
      <c r="Q140" s="194">
        <v>54293.32</v>
      </c>
      <c r="R140" s="194">
        <v>56471.92</v>
      </c>
      <c r="S140" s="194">
        <v>47124.89</v>
      </c>
      <c r="T140" s="194">
        <v>43016.98</v>
      </c>
      <c r="U140" s="194">
        <v>0</v>
      </c>
      <c r="V140" s="141">
        <v>12229780</v>
      </c>
      <c r="W140" s="141">
        <v>13330900</v>
      </c>
      <c r="X140" s="141">
        <v>12825310</v>
      </c>
      <c r="Y140" s="187">
        <f t="shared" si="14"/>
        <v>450029.93522653577</v>
      </c>
      <c r="Z140" s="187">
        <f t="shared" si="15"/>
        <v>12795330</v>
      </c>
      <c r="AA140" s="188">
        <f t="shared" si="16"/>
        <v>3.5171420762616971E-2</v>
      </c>
      <c r="AB140" s="143">
        <f t="shared" si="17"/>
        <v>12225980</v>
      </c>
      <c r="AC140" s="142">
        <f t="shared" si="18"/>
        <v>15333270</v>
      </c>
      <c r="AD140" s="144">
        <f t="shared" si="19"/>
        <v>1.2541546771710734</v>
      </c>
      <c r="AE140" s="145">
        <f t="shared" si="20"/>
        <v>1.2804688597190961E-3</v>
      </c>
    </row>
    <row r="200" ht="16.5" customHeight="1" x14ac:dyDescent="0.45"/>
    <row r="401" spans="1:22" ht="15.45" thickBot="1" x14ac:dyDescent="0.5"/>
    <row r="402" spans="1:22" ht="15.45" thickBot="1" x14ac:dyDescent="0.5">
      <c r="A402" s="16">
        <v>289</v>
      </c>
      <c r="B402" s="160" t="s">
        <v>4459</v>
      </c>
      <c r="C402" s="161" t="s">
        <v>4460</v>
      </c>
      <c r="D402" s="161" t="s">
        <v>4243</v>
      </c>
      <c r="E402" s="161" t="e">
        <v>#N/A</v>
      </c>
      <c r="F402" s="161" t="e">
        <v>#N/A</v>
      </c>
      <c r="G402" s="161" t="e">
        <v>#N/A</v>
      </c>
      <c r="H402" s="161" t="e">
        <v>#N/A</v>
      </c>
      <c r="I402" s="161" t="e">
        <v>#N/A</v>
      </c>
      <c r="J402" s="161" t="e">
        <v>#N/A</v>
      </c>
      <c r="K402" s="161" t="e">
        <v>#N/A</v>
      </c>
      <c r="L402" s="161" t="e">
        <v>#N/A</v>
      </c>
      <c r="M402" s="161" t="e">
        <v>#N/A</v>
      </c>
      <c r="N402" s="161" t="e">
        <v>#N/A</v>
      </c>
      <c r="O402" s="161" t="e">
        <v>#N/A</v>
      </c>
      <c r="P402" s="161" t="e">
        <v>#N/A</v>
      </c>
      <c r="Q402" s="161" t="e">
        <v>#N/A</v>
      </c>
      <c r="R402" s="161" t="e">
        <v>#N/A</v>
      </c>
      <c r="S402" s="161" t="e">
        <v>#N/A</v>
      </c>
      <c r="T402" s="161" t="e">
        <v>#N/A</v>
      </c>
      <c r="U402" s="161" t="e">
        <v>#N/A</v>
      </c>
      <c r="V402" s="161" t="e">
        <v>#N/A</v>
      </c>
    </row>
    <row r="403" spans="1:22" ht="15.45" thickBot="1" x14ac:dyDescent="0.5">
      <c r="A403" s="16">
        <v>290</v>
      </c>
      <c r="B403" s="160" t="s">
        <v>4461</v>
      </c>
      <c r="C403" s="161" t="s">
        <v>4462</v>
      </c>
      <c r="D403" s="161" t="s">
        <v>4243</v>
      </c>
      <c r="E403" s="161" t="e">
        <v>#N/A</v>
      </c>
      <c r="F403" s="161" t="e">
        <v>#N/A</v>
      </c>
      <c r="G403" s="161" t="e">
        <v>#N/A</v>
      </c>
      <c r="H403" s="161" t="e">
        <v>#N/A</v>
      </c>
      <c r="I403" s="161" t="e">
        <v>#N/A</v>
      </c>
      <c r="J403" s="161" t="e">
        <v>#N/A</v>
      </c>
      <c r="K403" s="161" t="e">
        <v>#N/A</v>
      </c>
      <c r="L403" s="161" t="e">
        <v>#N/A</v>
      </c>
      <c r="M403" s="161" t="e">
        <v>#N/A</v>
      </c>
      <c r="N403" s="161" t="e">
        <v>#N/A</v>
      </c>
      <c r="O403" s="161" t="e">
        <v>#N/A</v>
      </c>
      <c r="P403" s="161" t="e">
        <v>#N/A</v>
      </c>
      <c r="Q403" s="161" t="e">
        <v>#N/A</v>
      </c>
      <c r="R403" s="161" t="e">
        <v>#N/A</v>
      </c>
      <c r="S403" s="161" t="e">
        <v>#N/A</v>
      </c>
      <c r="T403" s="161" t="e">
        <v>#N/A</v>
      </c>
      <c r="U403" s="161" t="e">
        <v>#N/A</v>
      </c>
      <c r="V403" s="161" t="e">
        <v>#N/A</v>
      </c>
    </row>
    <row r="404" spans="1:22" ht="15.45" thickBot="1" x14ac:dyDescent="0.5">
      <c r="A404" s="16">
        <v>291</v>
      </c>
      <c r="B404" s="160" t="s">
        <v>4463</v>
      </c>
      <c r="C404" s="161" t="s">
        <v>4464</v>
      </c>
      <c r="D404" s="161" t="s">
        <v>4243</v>
      </c>
      <c r="E404" s="161" t="e">
        <v>#N/A</v>
      </c>
      <c r="F404" s="161" t="e">
        <v>#N/A</v>
      </c>
      <c r="G404" s="161" t="e">
        <v>#N/A</v>
      </c>
      <c r="H404" s="161" t="e">
        <v>#N/A</v>
      </c>
      <c r="I404" s="161" t="e">
        <v>#N/A</v>
      </c>
      <c r="J404" s="161" t="e">
        <v>#N/A</v>
      </c>
      <c r="K404" s="161" t="e">
        <v>#N/A</v>
      </c>
      <c r="L404" s="161" t="e">
        <v>#N/A</v>
      </c>
      <c r="M404" s="161" t="e">
        <v>#N/A</v>
      </c>
      <c r="N404" s="161" t="e">
        <v>#N/A</v>
      </c>
      <c r="O404" s="161" t="e">
        <v>#N/A</v>
      </c>
      <c r="P404" s="161" t="e">
        <v>#N/A</v>
      </c>
      <c r="Q404" s="161" t="e">
        <v>#N/A</v>
      </c>
      <c r="R404" s="161" t="e">
        <v>#N/A</v>
      </c>
      <c r="S404" s="161" t="e">
        <v>#N/A</v>
      </c>
      <c r="T404" s="161" t="e">
        <v>#N/A</v>
      </c>
      <c r="U404" s="161" t="e">
        <v>#N/A</v>
      </c>
      <c r="V404" s="161" t="e">
        <v>#N/A</v>
      </c>
    </row>
    <row r="405" spans="1:22" ht="15.45" thickBot="1" x14ac:dyDescent="0.5">
      <c r="A405" s="16">
        <v>292</v>
      </c>
      <c r="B405" s="160" t="s">
        <v>4465</v>
      </c>
      <c r="C405" s="161" t="s">
        <v>4466</v>
      </c>
      <c r="D405" s="161" t="s">
        <v>4243</v>
      </c>
      <c r="E405" s="161" t="e">
        <v>#N/A</v>
      </c>
      <c r="F405" s="161" t="e">
        <v>#N/A</v>
      </c>
      <c r="G405" s="161" t="e">
        <v>#N/A</v>
      </c>
      <c r="H405" s="161" t="e">
        <v>#N/A</v>
      </c>
      <c r="I405" s="161" t="e">
        <v>#N/A</v>
      </c>
      <c r="J405" s="161" t="e">
        <v>#N/A</v>
      </c>
      <c r="K405" s="161" t="e">
        <v>#N/A</v>
      </c>
      <c r="L405" s="161" t="e">
        <v>#N/A</v>
      </c>
      <c r="M405" s="161" t="e">
        <v>#N/A</v>
      </c>
      <c r="N405" s="161" t="e">
        <v>#N/A</v>
      </c>
      <c r="O405" s="161" t="e">
        <v>#N/A</v>
      </c>
      <c r="P405" s="161" t="e">
        <v>#N/A</v>
      </c>
      <c r="Q405" s="161" t="e">
        <v>#N/A</v>
      </c>
      <c r="R405" s="161" t="e">
        <v>#N/A</v>
      </c>
      <c r="S405" s="161" t="e">
        <v>#N/A</v>
      </c>
      <c r="T405" s="161" t="e">
        <v>#N/A</v>
      </c>
      <c r="U405" s="161" t="e">
        <v>#N/A</v>
      </c>
      <c r="V405" s="161" t="e">
        <v>#N/A</v>
      </c>
    </row>
    <row r="406" spans="1:22" ht="15.45" thickBot="1" x14ac:dyDescent="0.5">
      <c r="A406" s="16">
        <v>293</v>
      </c>
      <c r="B406" s="160" t="s">
        <v>4467</v>
      </c>
      <c r="C406" s="161" t="s">
        <v>4468</v>
      </c>
      <c r="D406" s="161" t="s">
        <v>4243</v>
      </c>
      <c r="E406" s="161" t="e">
        <v>#N/A</v>
      </c>
      <c r="F406" s="161" t="e">
        <v>#N/A</v>
      </c>
      <c r="G406" s="161" t="e">
        <v>#N/A</v>
      </c>
      <c r="H406" s="161" t="e">
        <v>#N/A</v>
      </c>
      <c r="I406" s="161" t="e">
        <v>#N/A</v>
      </c>
      <c r="J406" s="161" t="e">
        <v>#N/A</v>
      </c>
      <c r="K406" s="161" t="e">
        <v>#N/A</v>
      </c>
      <c r="L406" s="161" t="e">
        <v>#N/A</v>
      </c>
      <c r="M406" s="161" t="e">
        <v>#N/A</v>
      </c>
      <c r="N406" s="161" t="e">
        <v>#N/A</v>
      </c>
      <c r="O406" s="161" t="e">
        <v>#N/A</v>
      </c>
      <c r="P406" s="161" t="e">
        <v>#N/A</v>
      </c>
      <c r="Q406" s="161" t="e">
        <v>#N/A</v>
      </c>
      <c r="R406" s="161" t="e">
        <v>#N/A</v>
      </c>
      <c r="S406" s="161" t="e">
        <v>#N/A</v>
      </c>
      <c r="T406" s="161" t="e">
        <v>#N/A</v>
      </c>
      <c r="U406" s="161" t="e">
        <v>#N/A</v>
      </c>
      <c r="V406" s="161" t="e">
        <v>#N/A</v>
      </c>
    </row>
    <row r="407" spans="1:22" ht="15.45" thickBot="1" x14ac:dyDescent="0.5">
      <c r="A407" s="16">
        <v>294</v>
      </c>
      <c r="B407" s="160" t="s">
        <v>4469</v>
      </c>
      <c r="C407" s="161" t="s">
        <v>4470</v>
      </c>
      <c r="D407" s="161" t="s">
        <v>4243</v>
      </c>
      <c r="E407" s="161" t="e">
        <v>#N/A</v>
      </c>
      <c r="F407" s="161" t="e">
        <v>#N/A</v>
      </c>
      <c r="G407" s="161" t="e">
        <v>#N/A</v>
      </c>
      <c r="H407" s="161" t="e">
        <v>#N/A</v>
      </c>
      <c r="I407" s="161" t="e">
        <v>#N/A</v>
      </c>
      <c r="J407" s="161" t="e">
        <v>#N/A</v>
      </c>
      <c r="K407" s="161" t="e">
        <v>#N/A</v>
      </c>
      <c r="L407" s="161" t="e">
        <v>#N/A</v>
      </c>
      <c r="M407" s="161" t="e">
        <v>#N/A</v>
      </c>
      <c r="N407" s="161" t="e">
        <v>#N/A</v>
      </c>
      <c r="O407" s="161" t="e">
        <v>#N/A</v>
      </c>
      <c r="P407" s="161" t="e">
        <v>#N/A</v>
      </c>
      <c r="Q407" s="161" t="e">
        <v>#N/A</v>
      </c>
      <c r="R407" s="161" t="e">
        <v>#N/A</v>
      </c>
      <c r="S407" s="161" t="e">
        <v>#N/A</v>
      </c>
      <c r="T407" s="161" t="e">
        <v>#N/A</v>
      </c>
      <c r="U407" s="161" t="e">
        <v>#N/A</v>
      </c>
      <c r="V407" s="161" t="e">
        <v>#N/A</v>
      </c>
    </row>
    <row r="408" spans="1:22" ht="15.45" thickBot="1" x14ac:dyDescent="0.5">
      <c r="A408" s="16">
        <v>295</v>
      </c>
      <c r="B408" s="160" t="s">
        <v>4471</v>
      </c>
      <c r="C408" s="161" t="s">
        <v>4472</v>
      </c>
      <c r="D408" s="161" t="s">
        <v>4243</v>
      </c>
      <c r="E408" s="161" t="e">
        <v>#N/A</v>
      </c>
      <c r="F408" s="161" t="e">
        <v>#N/A</v>
      </c>
      <c r="G408" s="161" t="e">
        <v>#N/A</v>
      </c>
      <c r="H408" s="161" t="e">
        <v>#N/A</v>
      </c>
      <c r="I408" s="161" t="e">
        <v>#N/A</v>
      </c>
      <c r="J408" s="161" t="e">
        <v>#N/A</v>
      </c>
      <c r="K408" s="161" t="e">
        <v>#N/A</v>
      </c>
      <c r="L408" s="161" t="e">
        <v>#N/A</v>
      </c>
      <c r="M408" s="161" t="e">
        <v>#N/A</v>
      </c>
      <c r="N408" s="161" t="e">
        <v>#N/A</v>
      </c>
      <c r="O408" s="161" t="e">
        <v>#N/A</v>
      </c>
      <c r="P408" s="161" t="e">
        <v>#N/A</v>
      </c>
      <c r="Q408" s="161" t="e">
        <v>#N/A</v>
      </c>
      <c r="R408" s="161" t="e">
        <v>#N/A</v>
      </c>
      <c r="S408" s="161" t="e">
        <v>#N/A</v>
      </c>
      <c r="T408" s="161" t="e">
        <v>#N/A</v>
      </c>
      <c r="U408" s="161" t="e">
        <v>#N/A</v>
      </c>
      <c r="V408" s="161" t="e">
        <v>#N/A</v>
      </c>
    </row>
    <row r="409" spans="1:22" ht="15.45" thickBot="1" x14ac:dyDescent="0.5">
      <c r="A409" s="16">
        <v>296</v>
      </c>
      <c r="B409" s="160" t="s">
        <v>3715</v>
      </c>
      <c r="C409" s="161" t="s">
        <v>4279</v>
      </c>
      <c r="D409" s="161" t="s">
        <v>4243</v>
      </c>
      <c r="E409" s="161" t="e">
        <v>#N/A</v>
      </c>
      <c r="F409" s="161" t="e">
        <v>#N/A</v>
      </c>
      <c r="G409" s="161" t="e">
        <v>#N/A</v>
      </c>
      <c r="H409" s="161" t="e">
        <v>#N/A</v>
      </c>
      <c r="I409" s="161" t="e">
        <v>#N/A</v>
      </c>
      <c r="J409" s="161" t="e">
        <v>#N/A</v>
      </c>
      <c r="K409" s="161" t="e">
        <v>#N/A</v>
      </c>
      <c r="L409" s="161" t="e">
        <v>#N/A</v>
      </c>
      <c r="M409" s="161" t="e">
        <v>#N/A</v>
      </c>
      <c r="N409" s="161" t="e">
        <v>#N/A</v>
      </c>
      <c r="O409" s="161" t="e">
        <v>#N/A</v>
      </c>
      <c r="P409" s="161" t="e">
        <v>#N/A</v>
      </c>
      <c r="Q409" s="161" t="e">
        <v>#N/A</v>
      </c>
      <c r="R409" s="161" t="e">
        <v>#N/A</v>
      </c>
      <c r="S409" s="161" t="e">
        <v>#N/A</v>
      </c>
      <c r="T409" s="161" t="e">
        <v>#N/A</v>
      </c>
      <c r="U409" s="161" t="e">
        <v>#N/A</v>
      </c>
      <c r="V409" s="161" t="e">
        <v>#N/A</v>
      </c>
    </row>
    <row r="410" spans="1:22" ht="15.45" thickBot="1" x14ac:dyDescent="0.5">
      <c r="A410" s="16">
        <v>297</v>
      </c>
      <c r="B410" s="162" t="s">
        <v>3711</v>
      </c>
      <c r="C410" s="163" t="s">
        <v>4473</v>
      </c>
      <c r="D410" s="163" t="s">
        <v>4474</v>
      </c>
      <c r="E410" s="163" t="e">
        <v>#N/A</v>
      </c>
      <c r="F410" s="163" t="e">
        <v>#N/A</v>
      </c>
      <c r="G410" s="163" t="e">
        <v>#N/A</v>
      </c>
      <c r="H410" s="163" t="e">
        <v>#N/A</v>
      </c>
      <c r="I410" s="163" t="e">
        <v>#N/A</v>
      </c>
      <c r="J410" s="163" t="e">
        <v>#N/A</v>
      </c>
      <c r="K410" s="163" t="e">
        <v>#N/A</v>
      </c>
      <c r="L410" s="163" t="e">
        <v>#N/A</v>
      </c>
      <c r="M410" s="163" t="e">
        <v>#N/A</v>
      </c>
      <c r="N410" s="163" t="e">
        <v>#N/A</v>
      </c>
      <c r="O410" s="163" t="e">
        <v>#N/A</v>
      </c>
      <c r="P410" s="163" t="e">
        <v>#N/A</v>
      </c>
      <c r="Q410" s="163" t="e">
        <v>#N/A</v>
      </c>
      <c r="R410" s="163" t="e">
        <v>#N/A</v>
      </c>
      <c r="S410" s="163" t="e">
        <v>#N/A</v>
      </c>
      <c r="T410" s="163" t="e">
        <v>#N/A</v>
      </c>
      <c r="U410" s="163" t="e">
        <v>#N/A</v>
      </c>
      <c r="V410" s="163" t="e">
        <v>#N/A</v>
      </c>
    </row>
    <row r="411" spans="1:22" ht="15.45" thickBot="1" x14ac:dyDescent="0.5">
      <c r="A411" s="16">
        <v>298</v>
      </c>
      <c r="B411" s="162" t="s">
        <v>4475</v>
      </c>
      <c r="C411" s="163" t="s">
        <v>4476</v>
      </c>
      <c r="D411" s="163" t="s">
        <v>4474</v>
      </c>
      <c r="E411" s="163" t="e">
        <v>#N/A</v>
      </c>
      <c r="F411" s="163" t="e">
        <v>#N/A</v>
      </c>
      <c r="G411" s="163" t="e">
        <v>#N/A</v>
      </c>
      <c r="H411" s="163" t="e">
        <v>#N/A</v>
      </c>
      <c r="I411" s="163" t="e">
        <v>#N/A</v>
      </c>
      <c r="J411" s="163" t="e">
        <v>#N/A</v>
      </c>
      <c r="K411" s="163" t="e">
        <v>#N/A</v>
      </c>
      <c r="L411" s="163" t="e">
        <v>#N/A</v>
      </c>
      <c r="M411" s="163" t="e">
        <v>#N/A</v>
      </c>
      <c r="N411" s="163" t="e">
        <v>#N/A</v>
      </c>
      <c r="O411" s="163" t="e">
        <v>#N/A</v>
      </c>
      <c r="P411" s="163" t="e">
        <v>#N/A</v>
      </c>
      <c r="Q411" s="163" t="e">
        <v>#N/A</v>
      </c>
      <c r="R411" s="163" t="e">
        <v>#N/A</v>
      </c>
      <c r="S411" s="163" t="e">
        <v>#N/A</v>
      </c>
      <c r="T411" s="163" t="e">
        <v>#N/A</v>
      </c>
      <c r="U411" s="163" t="e">
        <v>#N/A</v>
      </c>
      <c r="V411" s="163" t="e">
        <v>#N/A</v>
      </c>
    </row>
    <row r="412" spans="1:22" ht="15.45" thickBot="1" x14ac:dyDescent="0.5">
      <c r="A412" s="16">
        <v>299</v>
      </c>
      <c r="B412" s="162" t="s">
        <v>4477</v>
      </c>
      <c r="C412" s="163" t="s">
        <v>4478</v>
      </c>
      <c r="D412" s="163" t="s">
        <v>4474</v>
      </c>
      <c r="E412" s="163" t="e">
        <v>#N/A</v>
      </c>
      <c r="F412" s="163" t="e">
        <v>#N/A</v>
      </c>
      <c r="G412" s="163" t="e">
        <v>#N/A</v>
      </c>
      <c r="H412" s="163" t="e">
        <v>#N/A</v>
      </c>
      <c r="I412" s="163" t="e">
        <v>#N/A</v>
      </c>
      <c r="J412" s="163" t="e">
        <v>#N/A</v>
      </c>
      <c r="K412" s="163" t="e">
        <v>#N/A</v>
      </c>
      <c r="L412" s="163" t="e">
        <v>#N/A</v>
      </c>
      <c r="M412" s="163" t="e">
        <v>#N/A</v>
      </c>
      <c r="N412" s="163" t="e">
        <v>#N/A</v>
      </c>
      <c r="O412" s="163" t="e">
        <v>#N/A</v>
      </c>
      <c r="P412" s="163" t="e">
        <v>#N/A</v>
      </c>
      <c r="Q412" s="163" t="e">
        <v>#N/A</v>
      </c>
      <c r="R412" s="163" t="e">
        <v>#N/A</v>
      </c>
      <c r="S412" s="163" t="e">
        <v>#N/A</v>
      </c>
      <c r="T412" s="163" t="e">
        <v>#N/A</v>
      </c>
      <c r="U412" s="163" t="e">
        <v>#N/A</v>
      </c>
      <c r="V412" s="163" t="e">
        <v>#N/A</v>
      </c>
    </row>
    <row r="413" spans="1:22" ht="15.45" thickBot="1" x14ac:dyDescent="0.5">
      <c r="A413" s="16">
        <v>300</v>
      </c>
      <c r="B413" s="162" t="s">
        <v>4479</v>
      </c>
      <c r="C413" s="163" t="s">
        <v>4480</v>
      </c>
      <c r="D413" s="163" t="s">
        <v>4474</v>
      </c>
      <c r="E413" s="163" t="e">
        <v>#N/A</v>
      </c>
      <c r="F413" s="163" t="e">
        <v>#N/A</v>
      </c>
      <c r="G413" s="163" t="e">
        <v>#N/A</v>
      </c>
      <c r="H413" s="163" t="e">
        <v>#N/A</v>
      </c>
      <c r="I413" s="163" t="e">
        <v>#N/A</v>
      </c>
      <c r="J413" s="163" t="e">
        <v>#N/A</v>
      </c>
      <c r="K413" s="163" t="e">
        <v>#N/A</v>
      </c>
      <c r="L413" s="163" t="e">
        <v>#N/A</v>
      </c>
      <c r="M413" s="163" t="e">
        <v>#N/A</v>
      </c>
      <c r="N413" s="163" t="e">
        <v>#N/A</v>
      </c>
      <c r="O413" s="163" t="e">
        <v>#N/A</v>
      </c>
      <c r="P413" s="163" t="e">
        <v>#N/A</v>
      </c>
      <c r="Q413" s="163" t="e">
        <v>#N/A</v>
      </c>
      <c r="R413" s="163" t="e">
        <v>#N/A</v>
      </c>
      <c r="S413" s="163" t="e">
        <v>#N/A</v>
      </c>
      <c r="T413" s="163" t="e">
        <v>#N/A</v>
      </c>
      <c r="U413" s="163" t="e">
        <v>#N/A</v>
      </c>
      <c r="V413" s="163" t="e">
        <v>#N/A</v>
      </c>
    </row>
    <row r="414" spans="1:22" ht="15.45" thickBot="1" x14ac:dyDescent="0.5">
      <c r="A414" s="16">
        <v>301</v>
      </c>
      <c r="B414" s="162" t="s">
        <v>4481</v>
      </c>
      <c r="C414" s="163" t="s">
        <v>4482</v>
      </c>
      <c r="D414" s="163" t="s">
        <v>4474</v>
      </c>
      <c r="E414" s="163" t="e">
        <v>#N/A</v>
      </c>
      <c r="F414" s="163" t="e">
        <v>#N/A</v>
      </c>
      <c r="G414" s="163" t="e">
        <v>#N/A</v>
      </c>
      <c r="H414" s="163" t="e">
        <v>#N/A</v>
      </c>
      <c r="I414" s="163" t="e">
        <v>#N/A</v>
      </c>
      <c r="J414" s="163" t="e">
        <v>#N/A</v>
      </c>
      <c r="K414" s="163" t="e">
        <v>#N/A</v>
      </c>
      <c r="L414" s="163" t="e">
        <v>#N/A</v>
      </c>
      <c r="M414" s="163" t="e">
        <v>#N/A</v>
      </c>
      <c r="N414" s="163" t="e">
        <v>#N/A</v>
      </c>
      <c r="O414" s="163" t="e">
        <v>#N/A</v>
      </c>
      <c r="P414" s="163" t="e">
        <v>#N/A</v>
      </c>
      <c r="Q414" s="163" t="e">
        <v>#N/A</v>
      </c>
      <c r="R414" s="163" t="e">
        <v>#N/A</v>
      </c>
      <c r="S414" s="163" t="e">
        <v>#N/A</v>
      </c>
      <c r="T414" s="163" t="e">
        <v>#N/A</v>
      </c>
      <c r="U414" s="163" t="e">
        <v>#N/A</v>
      </c>
      <c r="V414" s="163" t="e">
        <v>#N/A</v>
      </c>
    </row>
    <row r="415" spans="1:22" ht="15.45" thickBot="1" x14ac:dyDescent="0.5">
      <c r="A415" s="16">
        <v>302</v>
      </c>
      <c r="B415" s="162" t="s">
        <v>4389</v>
      </c>
      <c r="C415" s="163" t="s">
        <v>4390</v>
      </c>
      <c r="D415" s="163" t="s">
        <v>4474</v>
      </c>
      <c r="E415" s="163" t="e">
        <v>#N/A</v>
      </c>
      <c r="F415" s="163" t="e">
        <v>#N/A</v>
      </c>
      <c r="G415" s="163" t="e">
        <v>#N/A</v>
      </c>
      <c r="H415" s="163" t="e">
        <v>#N/A</v>
      </c>
      <c r="I415" s="163" t="e">
        <v>#N/A</v>
      </c>
      <c r="J415" s="163" t="e">
        <v>#N/A</v>
      </c>
      <c r="K415" s="163" t="e">
        <v>#N/A</v>
      </c>
      <c r="L415" s="163" t="e">
        <v>#N/A</v>
      </c>
      <c r="M415" s="163" t="e">
        <v>#N/A</v>
      </c>
      <c r="N415" s="163" t="e">
        <v>#N/A</v>
      </c>
      <c r="O415" s="163" t="e">
        <v>#N/A</v>
      </c>
      <c r="P415" s="163" t="e">
        <v>#N/A</v>
      </c>
      <c r="Q415" s="163" t="e">
        <v>#N/A</v>
      </c>
      <c r="R415" s="163" t="e">
        <v>#N/A</v>
      </c>
      <c r="S415" s="163" t="e">
        <v>#N/A</v>
      </c>
      <c r="T415" s="163" t="e">
        <v>#N/A</v>
      </c>
      <c r="U415" s="163" t="e">
        <v>#N/A</v>
      </c>
      <c r="V415" s="163" t="e">
        <v>#N/A</v>
      </c>
    </row>
    <row r="416" spans="1:22" ht="15.45" thickBot="1" x14ac:dyDescent="0.5">
      <c r="A416" s="16">
        <v>303</v>
      </c>
      <c r="B416" s="162" t="s">
        <v>4483</v>
      </c>
      <c r="C416" s="163" t="s">
        <v>4484</v>
      </c>
      <c r="D416" s="163" t="s">
        <v>4474</v>
      </c>
      <c r="E416" s="163" t="e">
        <v>#N/A</v>
      </c>
      <c r="F416" s="163" t="e">
        <v>#N/A</v>
      </c>
      <c r="G416" s="163" t="e">
        <v>#N/A</v>
      </c>
      <c r="H416" s="163" t="e">
        <v>#N/A</v>
      </c>
      <c r="I416" s="163" t="e">
        <v>#N/A</v>
      </c>
      <c r="J416" s="163" t="e">
        <v>#N/A</v>
      </c>
      <c r="K416" s="163" t="e">
        <v>#N/A</v>
      </c>
      <c r="L416" s="163" t="e">
        <v>#N/A</v>
      </c>
      <c r="M416" s="163" t="e">
        <v>#N/A</v>
      </c>
      <c r="N416" s="163" t="e">
        <v>#N/A</v>
      </c>
      <c r="O416" s="163" t="e">
        <v>#N/A</v>
      </c>
      <c r="P416" s="163" t="e">
        <v>#N/A</v>
      </c>
      <c r="Q416" s="163" t="e">
        <v>#N/A</v>
      </c>
      <c r="R416" s="163" t="e">
        <v>#N/A</v>
      </c>
      <c r="S416" s="163" t="e">
        <v>#N/A</v>
      </c>
      <c r="T416" s="163" t="e">
        <v>#N/A</v>
      </c>
      <c r="U416" s="163" t="e">
        <v>#N/A</v>
      </c>
      <c r="V416" s="163" t="e">
        <v>#N/A</v>
      </c>
    </row>
    <row r="417" spans="1:22" ht="15.45" thickBot="1" x14ac:dyDescent="0.5">
      <c r="A417" s="16">
        <v>304</v>
      </c>
      <c r="B417" s="162" t="s">
        <v>4485</v>
      </c>
      <c r="C417" s="163" t="s">
        <v>4486</v>
      </c>
      <c r="D417" s="163" t="s">
        <v>4474</v>
      </c>
      <c r="E417" s="163" t="e">
        <v>#N/A</v>
      </c>
      <c r="F417" s="163" t="e">
        <v>#N/A</v>
      </c>
      <c r="G417" s="163" t="e">
        <v>#N/A</v>
      </c>
      <c r="H417" s="163" t="e">
        <v>#N/A</v>
      </c>
      <c r="I417" s="163" t="e">
        <v>#N/A</v>
      </c>
      <c r="J417" s="163" t="e">
        <v>#N/A</v>
      </c>
      <c r="K417" s="163" t="e">
        <v>#N/A</v>
      </c>
      <c r="L417" s="163" t="e">
        <v>#N/A</v>
      </c>
      <c r="M417" s="163" t="e">
        <v>#N/A</v>
      </c>
      <c r="N417" s="163" t="e">
        <v>#N/A</v>
      </c>
      <c r="O417" s="163" t="e">
        <v>#N/A</v>
      </c>
      <c r="P417" s="163" t="e">
        <v>#N/A</v>
      </c>
      <c r="Q417" s="163" t="e">
        <v>#N/A</v>
      </c>
      <c r="R417" s="163" t="e">
        <v>#N/A</v>
      </c>
      <c r="S417" s="163" t="e">
        <v>#N/A</v>
      </c>
      <c r="T417" s="163" t="e">
        <v>#N/A</v>
      </c>
      <c r="U417" s="163" t="e">
        <v>#N/A</v>
      </c>
      <c r="V417" s="163" t="e">
        <v>#N/A</v>
      </c>
    </row>
    <row r="418" spans="1:22" ht="15.45" thickBot="1" x14ac:dyDescent="0.5">
      <c r="A418" s="16">
        <v>305</v>
      </c>
      <c r="B418" s="162" t="s">
        <v>4487</v>
      </c>
      <c r="C418" s="163" t="s">
        <v>4488</v>
      </c>
      <c r="D418" s="163" t="s">
        <v>4474</v>
      </c>
      <c r="E418" s="163" t="e">
        <v>#N/A</v>
      </c>
      <c r="F418" s="163" t="e">
        <v>#N/A</v>
      </c>
      <c r="G418" s="163" t="e">
        <v>#N/A</v>
      </c>
      <c r="H418" s="163" t="e">
        <v>#N/A</v>
      </c>
      <c r="I418" s="163" t="e">
        <v>#N/A</v>
      </c>
      <c r="J418" s="163" t="e">
        <v>#N/A</v>
      </c>
      <c r="K418" s="163" t="e">
        <v>#N/A</v>
      </c>
      <c r="L418" s="163" t="e">
        <v>#N/A</v>
      </c>
      <c r="M418" s="163" t="e">
        <v>#N/A</v>
      </c>
      <c r="N418" s="163" t="e">
        <v>#N/A</v>
      </c>
      <c r="O418" s="163" t="e">
        <v>#N/A</v>
      </c>
      <c r="P418" s="163" t="e">
        <v>#N/A</v>
      </c>
      <c r="Q418" s="163" t="e">
        <v>#N/A</v>
      </c>
      <c r="R418" s="163" t="e">
        <v>#N/A</v>
      </c>
      <c r="S418" s="163" t="e">
        <v>#N/A</v>
      </c>
      <c r="T418" s="163" t="e">
        <v>#N/A</v>
      </c>
      <c r="U418" s="163" t="e">
        <v>#N/A</v>
      </c>
      <c r="V418" s="163" t="e">
        <v>#N/A</v>
      </c>
    </row>
    <row r="419" spans="1:22" ht="15.45" thickBot="1" x14ac:dyDescent="0.5">
      <c r="A419" s="16">
        <v>306</v>
      </c>
      <c r="B419" s="162" t="s">
        <v>4489</v>
      </c>
      <c r="C419" s="163" t="s">
        <v>4490</v>
      </c>
      <c r="D419" s="163" t="s">
        <v>4474</v>
      </c>
      <c r="E419" s="163" t="e">
        <v>#N/A</v>
      </c>
      <c r="F419" s="163" t="e">
        <v>#N/A</v>
      </c>
      <c r="G419" s="163" t="e">
        <v>#N/A</v>
      </c>
      <c r="H419" s="163" t="e">
        <v>#N/A</v>
      </c>
      <c r="I419" s="163" t="e">
        <v>#N/A</v>
      </c>
      <c r="J419" s="163" t="e">
        <v>#N/A</v>
      </c>
      <c r="K419" s="163" t="e">
        <v>#N/A</v>
      </c>
      <c r="L419" s="163" t="e">
        <v>#N/A</v>
      </c>
      <c r="M419" s="163" t="e">
        <v>#N/A</v>
      </c>
      <c r="N419" s="163" t="e">
        <v>#N/A</v>
      </c>
      <c r="O419" s="163" t="e">
        <v>#N/A</v>
      </c>
      <c r="P419" s="163" t="e">
        <v>#N/A</v>
      </c>
      <c r="Q419" s="163" t="e">
        <v>#N/A</v>
      </c>
      <c r="R419" s="163" t="e">
        <v>#N/A</v>
      </c>
      <c r="S419" s="163" t="e">
        <v>#N/A</v>
      </c>
      <c r="T419" s="163" t="e">
        <v>#N/A</v>
      </c>
      <c r="U419" s="163" t="e">
        <v>#N/A</v>
      </c>
      <c r="V419" s="163" t="e">
        <v>#N/A</v>
      </c>
    </row>
    <row r="420" spans="1:22" ht="15.45" thickBot="1" x14ac:dyDescent="0.5">
      <c r="A420" s="16">
        <v>307</v>
      </c>
      <c r="B420" s="164" t="s">
        <v>4491</v>
      </c>
      <c r="C420" s="163" t="s">
        <v>4492</v>
      </c>
      <c r="D420" s="163" t="s">
        <v>4474</v>
      </c>
      <c r="E420" s="163" t="e">
        <v>#N/A</v>
      </c>
      <c r="F420" s="163" t="e">
        <v>#N/A</v>
      </c>
      <c r="G420" s="163" t="e">
        <v>#N/A</v>
      </c>
      <c r="H420" s="163" t="e">
        <v>#N/A</v>
      </c>
      <c r="I420" s="163" t="e">
        <v>#N/A</v>
      </c>
      <c r="J420" s="163" t="e">
        <v>#N/A</v>
      </c>
      <c r="K420" s="163" t="e">
        <v>#N/A</v>
      </c>
      <c r="L420" s="163" t="e">
        <v>#N/A</v>
      </c>
      <c r="M420" s="163" t="e">
        <v>#N/A</v>
      </c>
      <c r="N420" s="163" t="e">
        <v>#N/A</v>
      </c>
      <c r="O420" s="163" t="e">
        <v>#N/A</v>
      </c>
      <c r="P420" s="163" t="e">
        <v>#N/A</v>
      </c>
      <c r="Q420" s="163" t="e">
        <v>#N/A</v>
      </c>
      <c r="R420" s="163" t="e">
        <v>#N/A</v>
      </c>
      <c r="S420" s="163" t="e">
        <v>#N/A</v>
      </c>
      <c r="T420" s="163" t="e">
        <v>#N/A</v>
      </c>
      <c r="U420" s="163" t="e">
        <v>#N/A</v>
      </c>
      <c r="V420" s="163" t="e">
        <v>#N/A</v>
      </c>
    </row>
    <row r="421" spans="1:22" ht="15.45" thickBot="1" x14ac:dyDescent="0.5">
      <c r="A421" s="16">
        <v>308</v>
      </c>
      <c r="B421" s="162" t="s">
        <v>4493</v>
      </c>
      <c r="C421" s="163" t="s">
        <v>4494</v>
      </c>
      <c r="D421" s="163" t="s">
        <v>4474</v>
      </c>
      <c r="E421" s="163" t="e">
        <v>#N/A</v>
      </c>
      <c r="F421" s="163" t="e">
        <v>#N/A</v>
      </c>
      <c r="G421" s="163" t="e">
        <v>#N/A</v>
      </c>
      <c r="H421" s="163" t="e">
        <v>#N/A</v>
      </c>
      <c r="I421" s="163" t="e">
        <v>#N/A</v>
      </c>
      <c r="J421" s="163" t="e">
        <v>#N/A</v>
      </c>
      <c r="K421" s="163" t="e">
        <v>#N/A</v>
      </c>
      <c r="L421" s="163" t="e">
        <v>#N/A</v>
      </c>
      <c r="M421" s="163" t="e">
        <v>#N/A</v>
      </c>
      <c r="N421" s="163" t="e">
        <v>#N/A</v>
      </c>
      <c r="O421" s="163" t="e">
        <v>#N/A</v>
      </c>
      <c r="P421" s="163" t="e">
        <v>#N/A</v>
      </c>
      <c r="Q421" s="163" t="e">
        <v>#N/A</v>
      </c>
      <c r="R421" s="163" t="e">
        <v>#N/A</v>
      </c>
      <c r="S421" s="163" t="e">
        <v>#N/A</v>
      </c>
      <c r="T421" s="163" t="e">
        <v>#N/A</v>
      </c>
      <c r="U421" s="163" t="e">
        <v>#N/A</v>
      </c>
      <c r="V421" s="163" t="e">
        <v>#N/A</v>
      </c>
    </row>
    <row r="422" spans="1:22" ht="15.45" thickBot="1" x14ac:dyDescent="0.5">
      <c r="A422" s="16">
        <v>309</v>
      </c>
      <c r="B422" s="162" t="s">
        <v>4495</v>
      </c>
      <c r="C422" s="163" t="s">
        <v>4496</v>
      </c>
      <c r="D422" s="163" t="s">
        <v>4474</v>
      </c>
      <c r="E422" s="163" t="e">
        <v>#N/A</v>
      </c>
      <c r="F422" s="163" t="e">
        <v>#N/A</v>
      </c>
      <c r="G422" s="163" t="e">
        <v>#N/A</v>
      </c>
      <c r="H422" s="163" t="e">
        <v>#N/A</v>
      </c>
      <c r="I422" s="163" t="e">
        <v>#N/A</v>
      </c>
      <c r="J422" s="163" t="e">
        <v>#N/A</v>
      </c>
      <c r="K422" s="163" t="e">
        <v>#N/A</v>
      </c>
      <c r="L422" s="163" t="e">
        <v>#N/A</v>
      </c>
      <c r="M422" s="163" t="e">
        <v>#N/A</v>
      </c>
      <c r="N422" s="163" t="e">
        <v>#N/A</v>
      </c>
      <c r="O422" s="163" t="e">
        <v>#N/A</v>
      </c>
      <c r="P422" s="163" t="e">
        <v>#N/A</v>
      </c>
      <c r="Q422" s="163" t="e">
        <v>#N/A</v>
      </c>
      <c r="R422" s="163" t="e">
        <v>#N/A</v>
      </c>
      <c r="S422" s="163" t="e">
        <v>#N/A</v>
      </c>
      <c r="T422" s="163" t="e">
        <v>#N/A</v>
      </c>
      <c r="U422" s="163" t="e">
        <v>#N/A</v>
      </c>
      <c r="V422" s="163" t="e">
        <v>#N/A</v>
      </c>
    </row>
    <row r="423" spans="1:22" ht="15.45" thickBot="1" x14ac:dyDescent="0.5">
      <c r="A423" s="16">
        <v>310</v>
      </c>
      <c r="B423" s="165" t="s">
        <v>3710</v>
      </c>
      <c r="C423" s="166" t="s">
        <v>4497</v>
      </c>
      <c r="D423" s="166" t="s">
        <v>4498</v>
      </c>
      <c r="E423" s="166" t="e">
        <v>#N/A</v>
      </c>
      <c r="F423" s="166" t="e">
        <v>#N/A</v>
      </c>
      <c r="G423" s="166" t="e">
        <v>#N/A</v>
      </c>
      <c r="H423" s="166" t="e">
        <v>#N/A</v>
      </c>
      <c r="I423" s="166" t="e">
        <v>#N/A</v>
      </c>
      <c r="J423" s="166" t="e">
        <v>#N/A</v>
      </c>
      <c r="K423" s="166" t="e">
        <v>#N/A</v>
      </c>
      <c r="L423" s="166" t="e">
        <v>#N/A</v>
      </c>
      <c r="M423" s="166" t="e">
        <v>#N/A</v>
      </c>
      <c r="N423" s="166" t="e">
        <v>#N/A</v>
      </c>
      <c r="O423" s="166" t="e">
        <v>#N/A</v>
      </c>
      <c r="P423" s="166" t="e">
        <v>#N/A</v>
      </c>
      <c r="Q423" s="166" t="e">
        <v>#N/A</v>
      </c>
      <c r="R423" s="166" t="e">
        <v>#N/A</v>
      </c>
      <c r="S423" s="166" t="e">
        <v>#N/A</v>
      </c>
      <c r="T423" s="166" t="e">
        <v>#N/A</v>
      </c>
      <c r="U423" s="166" t="e">
        <v>#N/A</v>
      </c>
      <c r="V423" s="166" t="e">
        <v>#N/A</v>
      </c>
    </row>
    <row r="424" spans="1:22" ht="15.45" thickBot="1" x14ac:dyDescent="0.5">
      <c r="A424" s="16">
        <v>311</v>
      </c>
      <c r="B424" s="165" t="s">
        <v>4499</v>
      </c>
      <c r="C424" s="166" t="s">
        <v>4300</v>
      </c>
      <c r="D424" s="166" t="s">
        <v>4498</v>
      </c>
      <c r="E424" s="166" t="e">
        <v>#N/A</v>
      </c>
      <c r="F424" s="166" t="e">
        <v>#N/A</v>
      </c>
      <c r="G424" s="166" t="e">
        <v>#N/A</v>
      </c>
      <c r="H424" s="166" t="e">
        <v>#N/A</v>
      </c>
      <c r="I424" s="166" t="e">
        <v>#N/A</v>
      </c>
      <c r="J424" s="166" t="e">
        <v>#N/A</v>
      </c>
      <c r="K424" s="166" t="e">
        <v>#N/A</v>
      </c>
      <c r="L424" s="166" t="e">
        <v>#N/A</v>
      </c>
      <c r="M424" s="166" t="e">
        <v>#N/A</v>
      </c>
      <c r="N424" s="166" t="e">
        <v>#N/A</v>
      </c>
      <c r="O424" s="166" t="e">
        <v>#N/A</v>
      </c>
      <c r="P424" s="166" t="e">
        <v>#N/A</v>
      </c>
      <c r="Q424" s="166" t="e">
        <v>#N/A</v>
      </c>
      <c r="R424" s="166" t="e">
        <v>#N/A</v>
      </c>
      <c r="S424" s="166" t="e">
        <v>#N/A</v>
      </c>
      <c r="T424" s="166" t="e">
        <v>#N/A</v>
      </c>
      <c r="U424" s="166" t="e">
        <v>#N/A</v>
      </c>
      <c r="V424" s="166" t="e">
        <v>#N/A</v>
      </c>
    </row>
    <row r="425" spans="1:22" ht="15.45" thickBot="1" x14ac:dyDescent="0.5">
      <c r="A425" s="16">
        <v>312</v>
      </c>
      <c r="B425" s="165" t="s">
        <v>3709</v>
      </c>
      <c r="C425" s="166" t="s">
        <v>4500</v>
      </c>
      <c r="D425" s="166" t="s">
        <v>4498</v>
      </c>
      <c r="E425" s="166" t="e">
        <v>#N/A</v>
      </c>
      <c r="F425" s="166" t="e">
        <v>#N/A</v>
      </c>
      <c r="G425" s="166" t="e">
        <v>#N/A</v>
      </c>
      <c r="H425" s="166" t="e">
        <v>#N/A</v>
      </c>
      <c r="I425" s="166" t="e">
        <v>#N/A</v>
      </c>
      <c r="J425" s="166" t="e">
        <v>#N/A</v>
      </c>
      <c r="K425" s="166" t="e">
        <v>#N/A</v>
      </c>
      <c r="L425" s="166" t="e">
        <v>#N/A</v>
      </c>
      <c r="M425" s="166" t="e">
        <v>#N/A</v>
      </c>
      <c r="N425" s="166" t="e">
        <v>#N/A</v>
      </c>
      <c r="O425" s="166" t="e">
        <v>#N/A</v>
      </c>
      <c r="P425" s="166" t="e">
        <v>#N/A</v>
      </c>
      <c r="Q425" s="166" t="e">
        <v>#N/A</v>
      </c>
      <c r="R425" s="166" t="e">
        <v>#N/A</v>
      </c>
      <c r="S425" s="166" t="e">
        <v>#N/A</v>
      </c>
      <c r="T425" s="166" t="e">
        <v>#N/A</v>
      </c>
      <c r="U425" s="166" t="e">
        <v>#N/A</v>
      </c>
      <c r="V425" s="166" t="e">
        <v>#N/A</v>
      </c>
    </row>
    <row r="426" spans="1:22" ht="15.45" thickBot="1" x14ac:dyDescent="0.5">
      <c r="A426" s="16">
        <v>313</v>
      </c>
      <c r="B426" s="165" t="s">
        <v>4501</v>
      </c>
      <c r="C426" s="166" t="s">
        <v>4502</v>
      </c>
      <c r="D426" s="166" t="s">
        <v>4498</v>
      </c>
      <c r="E426" s="166" t="e">
        <v>#N/A</v>
      </c>
      <c r="F426" s="166" t="e">
        <v>#N/A</v>
      </c>
      <c r="G426" s="166" t="e">
        <v>#N/A</v>
      </c>
      <c r="H426" s="166" t="e">
        <v>#N/A</v>
      </c>
      <c r="I426" s="166" t="e">
        <v>#N/A</v>
      </c>
      <c r="J426" s="166" t="e">
        <v>#N/A</v>
      </c>
      <c r="K426" s="166" t="e">
        <v>#N/A</v>
      </c>
      <c r="L426" s="166" t="e">
        <v>#N/A</v>
      </c>
      <c r="M426" s="166" t="e">
        <v>#N/A</v>
      </c>
      <c r="N426" s="166" t="e">
        <v>#N/A</v>
      </c>
      <c r="O426" s="166" t="e">
        <v>#N/A</v>
      </c>
      <c r="P426" s="166" t="e">
        <v>#N/A</v>
      </c>
      <c r="Q426" s="166" t="e">
        <v>#N/A</v>
      </c>
      <c r="R426" s="166" t="e">
        <v>#N/A</v>
      </c>
      <c r="S426" s="166" t="e">
        <v>#N/A</v>
      </c>
      <c r="T426" s="166" t="e">
        <v>#N/A</v>
      </c>
      <c r="U426" s="166" t="e">
        <v>#N/A</v>
      </c>
      <c r="V426" s="166" t="e">
        <v>#N/A</v>
      </c>
    </row>
    <row r="427" spans="1:22" ht="15.45" thickBot="1" x14ac:dyDescent="0.5">
      <c r="A427" s="16">
        <v>314</v>
      </c>
      <c r="B427" s="165" t="s">
        <v>4304</v>
      </c>
      <c r="C427" s="166" t="s">
        <v>4503</v>
      </c>
      <c r="D427" s="166" t="s">
        <v>4498</v>
      </c>
      <c r="E427" s="166" t="e">
        <v>#N/A</v>
      </c>
      <c r="F427" s="166" t="e">
        <v>#N/A</v>
      </c>
      <c r="G427" s="166" t="e">
        <v>#N/A</v>
      </c>
      <c r="H427" s="166" t="e">
        <v>#N/A</v>
      </c>
      <c r="I427" s="166" t="e">
        <v>#N/A</v>
      </c>
      <c r="J427" s="166" t="e">
        <v>#N/A</v>
      </c>
      <c r="K427" s="166" t="e">
        <v>#N/A</v>
      </c>
      <c r="L427" s="166" t="e">
        <v>#N/A</v>
      </c>
      <c r="M427" s="166" t="e">
        <v>#N/A</v>
      </c>
      <c r="N427" s="166" t="e">
        <v>#N/A</v>
      </c>
      <c r="O427" s="166" t="e">
        <v>#N/A</v>
      </c>
      <c r="P427" s="166" t="e">
        <v>#N/A</v>
      </c>
      <c r="Q427" s="166" t="e">
        <v>#N/A</v>
      </c>
      <c r="R427" s="166" t="e">
        <v>#N/A</v>
      </c>
      <c r="S427" s="166" t="e">
        <v>#N/A</v>
      </c>
      <c r="T427" s="166" t="e">
        <v>#N/A</v>
      </c>
      <c r="U427" s="166" t="e">
        <v>#N/A</v>
      </c>
      <c r="V427" s="166" t="e">
        <v>#N/A</v>
      </c>
    </row>
    <row r="428" spans="1:22" ht="15.45" thickBot="1" x14ac:dyDescent="0.5">
      <c r="A428" s="16">
        <v>315</v>
      </c>
      <c r="B428" s="165" t="s">
        <v>3706</v>
      </c>
      <c r="C428" s="166" t="s">
        <v>4308</v>
      </c>
      <c r="D428" s="166" t="s">
        <v>4498</v>
      </c>
      <c r="E428" s="166" t="e">
        <v>#N/A</v>
      </c>
      <c r="F428" s="166" t="e">
        <v>#N/A</v>
      </c>
      <c r="G428" s="166" t="e">
        <v>#N/A</v>
      </c>
      <c r="H428" s="166" t="e">
        <v>#N/A</v>
      </c>
      <c r="I428" s="166" t="e">
        <v>#N/A</v>
      </c>
      <c r="J428" s="166" t="e">
        <v>#N/A</v>
      </c>
      <c r="K428" s="166" t="e">
        <v>#N/A</v>
      </c>
      <c r="L428" s="166" t="e">
        <v>#N/A</v>
      </c>
      <c r="M428" s="166" t="e">
        <v>#N/A</v>
      </c>
      <c r="N428" s="166" t="e">
        <v>#N/A</v>
      </c>
      <c r="O428" s="166" t="e">
        <v>#N/A</v>
      </c>
      <c r="P428" s="166" t="e">
        <v>#N/A</v>
      </c>
      <c r="Q428" s="166" t="e">
        <v>#N/A</v>
      </c>
      <c r="R428" s="166" t="e">
        <v>#N/A</v>
      </c>
      <c r="S428" s="166" t="e">
        <v>#N/A</v>
      </c>
      <c r="T428" s="166" t="e">
        <v>#N/A</v>
      </c>
      <c r="U428" s="166" t="e">
        <v>#N/A</v>
      </c>
      <c r="V428" s="166" t="e">
        <v>#N/A</v>
      </c>
    </row>
    <row r="429" spans="1:22" ht="15.45" thickBot="1" x14ac:dyDescent="0.5">
      <c r="A429" s="16">
        <v>316</v>
      </c>
      <c r="B429" s="165" t="s">
        <v>4504</v>
      </c>
      <c r="C429" s="166" t="s">
        <v>4505</v>
      </c>
      <c r="D429" s="166" t="s">
        <v>4498</v>
      </c>
      <c r="E429" s="166" t="e">
        <v>#N/A</v>
      </c>
      <c r="F429" s="166" t="e">
        <v>#N/A</v>
      </c>
      <c r="G429" s="166" t="e">
        <v>#N/A</v>
      </c>
      <c r="H429" s="166" t="e">
        <v>#N/A</v>
      </c>
      <c r="I429" s="166" t="e">
        <v>#N/A</v>
      </c>
      <c r="J429" s="166" t="e">
        <v>#N/A</v>
      </c>
      <c r="K429" s="166" t="e">
        <v>#N/A</v>
      </c>
      <c r="L429" s="166" t="e">
        <v>#N/A</v>
      </c>
      <c r="M429" s="166" t="e">
        <v>#N/A</v>
      </c>
      <c r="N429" s="166" t="e">
        <v>#N/A</v>
      </c>
      <c r="O429" s="166" t="e">
        <v>#N/A</v>
      </c>
      <c r="P429" s="166" t="e">
        <v>#N/A</v>
      </c>
      <c r="Q429" s="166" t="e">
        <v>#N/A</v>
      </c>
      <c r="R429" s="166" t="e">
        <v>#N/A</v>
      </c>
      <c r="S429" s="166" t="e">
        <v>#N/A</v>
      </c>
      <c r="T429" s="166" t="e">
        <v>#N/A</v>
      </c>
      <c r="U429" s="166" t="e">
        <v>#N/A</v>
      </c>
      <c r="V429" s="166" t="e">
        <v>#N/A</v>
      </c>
    </row>
    <row r="430" spans="1:22" ht="15.45" thickBot="1" x14ac:dyDescent="0.5">
      <c r="A430" s="16">
        <v>317</v>
      </c>
      <c r="B430" s="165" t="s">
        <v>3705</v>
      </c>
      <c r="C430" s="166" t="s">
        <v>4172</v>
      </c>
      <c r="D430" s="166" t="s">
        <v>4498</v>
      </c>
      <c r="E430" s="166" t="e">
        <v>#N/A</v>
      </c>
      <c r="F430" s="166" t="e">
        <v>#N/A</v>
      </c>
      <c r="G430" s="166" t="e">
        <v>#N/A</v>
      </c>
      <c r="H430" s="166" t="e">
        <v>#N/A</v>
      </c>
      <c r="I430" s="166" t="e">
        <v>#N/A</v>
      </c>
      <c r="J430" s="166" t="e">
        <v>#N/A</v>
      </c>
      <c r="K430" s="166" t="e">
        <v>#N/A</v>
      </c>
      <c r="L430" s="166" t="e">
        <v>#N/A</v>
      </c>
      <c r="M430" s="166" t="e">
        <v>#N/A</v>
      </c>
      <c r="N430" s="166" t="e">
        <v>#N/A</v>
      </c>
      <c r="O430" s="166" t="e">
        <v>#N/A</v>
      </c>
      <c r="P430" s="166" t="e">
        <v>#N/A</v>
      </c>
      <c r="Q430" s="166" t="e">
        <v>#N/A</v>
      </c>
      <c r="R430" s="166" t="e">
        <v>#N/A</v>
      </c>
      <c r="S430" s="166" t="e">
        <v>#N/A</v>
      </c>
      <c r="T430" s="166" t="e">
        <v>#N/A</v>
      </c>
      <c r="U430" s="166" t="e">
        <v>#N/A</v>
      </c>
      <c r="V430" s="166" t="e">
        <v>#N/A</v>
      </c>
    </row>
    <row r="431" spans="1:22" ht="15.45" thickBot="1" x14ac:dyDescent="0.5">
      <c r="A431" s="16">
        <v>318</v>
      </c>
      <c r="B431" s="165" t="s">
        <v>4311</v>
      </c>
      <c r="C431" s="166" t="s">
        <v>4312</v>
      </c>
      <c r="D431" s="166" t="s">
        <v>4498</v>
      </c>
      <c r="E431" s="166" t="e">
        <v>#N/A</v>
      </c>
      <c r="F431" s="166" t="e">
        <v>#N/A</v>
      </c>
      <c r="G431" s="166" t="e">
        <v>#N/A</v>
      </c>
      <c r="H431" s="166" t="e">
        <v>#N/A</v>
      </c>
      <c r="I431" s="166" t="e">
        <v>#N/A</v>
      </c>
      <c r="J431" s="166" t="e">
        <v>#N/A</v>
      </c>
      <c r="K431" s="166" t="e">
        <v>#N/A</v>
      </c>
      <c r="L431" s="166" t="e">
        <v>#N/A</v>
      </c>
      <c r="M431" s="166" t="e">
        <v>#N/A</v>
      </c>
      <c r="N431" s="166" t="e">
        <v>#N/A</v>
      </c>
      <c r="O431" s="166" t="e">
        <v>#N/A</v>
      </c>
      <c r="P431" s="166" t="e">
        <v>#N/A</v>
      </c>
      <c r="Q431" s="166" t="e">
        <v>#N/A</v>
      </c>
      <c r="R431" s="166" t="e">
        <v>#N/A</v>
      </c>
      <c r="S431" s="166" t="e">
        <v>#N/A</v>
      </c>
      <c r="T431" s="166" t="e">
        <v>#N/A</v>
      </c>
      <c r="U431" s="166" t="e">
        <v>#N/A</v>
      </c>
      <c r="V431" s="166" t="e">
        <v>#N/A</v>
      </c>
    </row>
    <row r="432" spans="1:22" ht="15.45" thickBot="1" x14ac:dyDescent="0.5">
      <c r="A432" s="16">
        <v>319</v>
      </c>
      <c r="B432" s="165" t="s">
        <v>4506</v>
      </c>
      <c r="C432" s="166" t="s">
        <v>4507</v>
      </c>
      <c r="D432" s="166" t="s">
        <v>4498</v>
      </c>
      <c r="E432" s="166" t="e">
        <v>#N/A</v>
      </c>
      <c r="F432" s="166" t="e">
        <v>#N/A</v>
      </c>
      <c r="G432" s="166" t="e">
        <v>#N/A</v>
      </c>
      <c r="H432" s="166" t="e">
        <v>#N/A</v>
      </c>
      <c r="I432" s="166" t="e">
        <v>#N/A</v>
      </c>
      <c r="J432" s="166" t="e">
        <v>#N/A</v>
      </c>
      <c r="K432" s="166" t="e">
        <v>#N/A</v>
      </c>
      <c r="L432" s="166" t="e">
        <v>#N/A</v>
      </c>
      <c r="M432" s="166" t="e">
        <v>#N/A</v>
      </c>
      <c r="N432" s="166" t="e">
        <v>#N/A</v>
      </c>
      <c r="O432" s="166" t="e">
        <v>#N/A</v>
      </c>
      <c r="P432" s="166" t="e">
        <v>#N/A</v>
      </c>
      <c r="Q432" s="166" t="e">
        <v>#N/A</v>
      </c>
      <c r="R432" s="166" t="e">
        <v>#N/A</v>
      </c>
      <c r="S432" s="166" t="e">
        <v>#N/A</v>
      </c>
      <c r="T432" s="166" t="e">
        <v>#N/A</v>
      </c>
      <c r="U432" s="166" t="e">
        <v>#N/A</v>
      </c>
      <c r="V432" s="166" t="e">
        <v>#N/A</v>
      </c>
    </row>
    <row r="433" spans="1:22" ht="15.45" thickBot="1" x14ac:dyDescent="0.5">
      <c r="A433" s="16">
        <v>320</v>
      </c>
      <c r="B433" s="165" t="s">
        <v>3704</v>
      </c>
      <c r="C433" s="166" t="s">
        <v>4175</v>
      </c>
      <c r="D433" s="166" t="s">
        <v>4498</v>
      </c>
      <c r="E433" s="166" t="e">
        <v>#N/A</v>
      </c>
      <c r="F433" s="166" t="e">
        <v>#N/A</v>
      </c>
      <c r="G433" s="166" t="e">
        <v>#N/A</v>
      </c>
      <c r="H433" s="166" t="e">
        <v>#N/A</v>
      </c>
      <c r="I433" s="166" t="e">
        <v>#N/A</v>
      </c>
      <c r="J433" s="166" t="e">
        <v>#N/A</v>
      </c>
      <c r="K433" s="166" t="e">
        <v>#N/A</v>
      </c>
      <c r="L433" s="166" t="e">
        <v>#N/A</v>
      </c>
      <c r="M433" s="166" t="e">
        <v>#N/A</v>
      </c>
      <c r="N433" s="166" t="e">
        <v>#N/A</v>
      </c>
      <c r="O433" s="166" t="e">
        <v>#N/A</v>
      </c>
      <c r="P433" s="166" t="e">
        <v>#N/A</v>
      </c>
      <c r="Q433" s="166" t="e">
        <v>#N/A</v>
      </c>
      <c r="R433" s="166" t="e">
        <v>#N/A</v>
      </c>
      <c r="S433" s="166" t="e">
        <v>#N/A</v>
      </c>
      <c r="T433" s="166" t="e">
        <v>#N/A</v>
      </c>
      <c r="U433" s="166" t="e">
        <v>#N/A</v>
      </c>
      <c r="V433" s="166" t="e">
        <v>#N/A</v>
      </c>
    </row>
    <row r="434" spans="1:22" ht="15.45" thickBot="1" x14ac:dyDescent="0.5">
      <c r="A434" s="16">
        <v>321</v>
      </c>
      <c r="B434" s="165" t="s">
        <v>3703</v>
      </c>
      <c r="C434" s="166" t="s">
        <v>4313</v>
      </c>
      <c r="D434" s="166" t="s">
        <v>4498</v>
      </c>
      <c r="E434" s="166" t="e">
        <v>#N/A</v>
      </c>
      <c r="F434" s="166" t="e">
        <v>#N/A</v>
      </c>
      <c r="G434" s="166" t="e">
        <v>#N/A</v>
      </c>
      <c r="H434" s="166" t="e">
        <v>#N/A</v>
      </c>
      <c r="I434" s="166" t="e">
        <v>#N/A</v>
      </c>
      <c r="J434" s="166" t="e">
        <v>#N/A</v>
      </c>
      <c r="K434" s="166" t="e">
        <v>#N/A</v>
      </c>
      <c r="L434" s="166" t="e">
        <v>#N/A</v>
      </c>
      <c r="M434" s="166" t="e">
        <v>#N/A</v>
      </c>
      <c r="N434" s="166" t="e">
        <v>#N/A</v>
      </c>
      <c r="O434" s="166" t="e">
        <v>#N/A</v>
      </c>
      <c r="P434" s="166" t="e">
        <v>#N/A</v>
      </c>
      <c r="Q434" s="166" t="e">
        <v>#N/A</v>
      </c>
      <c r="R434" s="166" t="e">
        <v>#N/A</v>
      </c>
      <c r="S434" s="166" t="e">
        <v>#N/A</v>
      </c>
      <c r="T434" s="166" t="e">
        <v>#N/A</v>
      </c>
      <c r="U434" s="166" t="e">
        <v>#N/A</v>
      </c>
      <c r="V434" s="166" t="e">
        <v>#N/A</v>
      </c>
    </row>
    <row r="435" spans="1:22" ht="15.45" thickBot="1" x14ac:dyDescent="0.5">
      <c r="A435" s="16">
        <v>322</v>
      </c>
      <c r="B435" s="165" t="s">
        <v>3702</v>
      </c>
      <c r="C435" s="166" t="s">
        <v>4508</v>
      </c>
      <c r="D435" s="166" t="s">
        <v>4498</v>
      </c>
      <c r="E435" s="166" t="e">
        <v>#N/A</v>
      </c>
      <c r="F435" s="166" t="e">
        <v>#N/A</v>
      </c>
      <c r="G435" s="166" t="e">
        <v>#N/A</v>
      </c>
      <c r="H435" s="166" t="e">
        <v>#N/A</v>
      </c>
      <c r="I435" s="166" t="e">
        <v>#N/A</v>
      </c>
      <c r="J435" s="166" t="e">
        <v>#N/A</v>
      </c>
      <c r="K435" s="166" t="e">
        <v>#N/A</v>
      </c>
      <c r="L435" s="166" t="e">
        <v>#N/A</v>
      </c>
      <c r="M435" s="166" t="e">
        <v>#N/A</v>
      </c>
      <c r="N435" s="166" t="e">
        <v>#N/A</v>
      </c>
      <c r="O435" s="166" t="e">
        <v>#N/A</v>
      </c>
      <c r="P435" s="166" t="e">
        <v>#N/A</v>
      </c>
      <c r="Q435" s="166" t="e">
        <v>#N/A</v>
      </c>
      <c r="R435" s="166" t="e">
        <v>#N/A</v>
      </c>
      <c r="S435" s="166" t="e">
        <v>#N/A</v>
      </c>
      <c r="T435" s="166" t="e">
        <v>#N/A</v>
      </c>
      <c r="U435" s="166" t="e">
        <v>#N/A</v>
      </c>
      <c r="V435" s="166" t="e">
        <v>#N/A</v>
      </c>
    </row>
    <row r="436" spans="1:22" ht="15.45" thickBot="1" x14ac:dyDescent="0.5">
      <c r="A436" s="16">
        <v>323</v>
      </c>
      <c r="B436" s="165" t="s">
        <v>4176</v>
      </c>
      <c r="C436" s="166" t="s">
        <v>4177</v>
      </c>
      <c r="D436" s="166" t="s">
        <v>4498</v>
      </c>
      <c r="E436" s="166" t="e">
        <v>#N/A</v>
      </c>
      <c r="F436" s="166" t="e">
        <v>#N/A</v>
      </c>
      <c r="G436" s="166" t="e">
        <v>#N/A</v>
      </c>
      <c r="H436" s="166" t="e">
        <v>#N/A</v>
      </c>
      <c r="I436" s="166" t="e">
        <v>#N/A</v>
      </c>
      <c r="J436" s="166" t="e">
        <v>#N/A</v>
      </c>
      <c r="K436" s="166" t="e">
        <v>#N/A</v>
      </c>
      <c r="L436" s="166" t="e">
        <v>#N/A</v>
      </c>
      <c r="M436" s="166" t="e">
        <v>#N/A</v>
      </c>
      <c r="N436" s="166" t="e">
        <v>#N/A</v>
      </c>
      <c r="O436" s="166" t="e">
        <v>#N/A</v>
      </c>
      <c r="P436" s="166" t="e">
        <v>#N/A</v>
      </c>
      <c r="Q436" s="166" t="e">
        <v>#N/A</v>
      </c>
      <c r="R436" s="166" t="e">
        <v>#N/A</v>
      </c>
      <c r="S436" s="166" t="e">
        <v>#N/A</v>
      </c>
      <c r="T436" s="166" t="e">
        <v>#N/A</v>
      </c>
      <c r="U436" s="166" t="e">
        <v>#N/A</v>
      </c>
      <c r="V436" s="166" t="e">
        <v>#N/A</v>
      </c>
    </row>
    <row r="437" spans="1:22" ht="15.45" thickBot="1" x14ac:dyDescent="0.5">
      <c r="A437" s="16">
        <v>324</v>
      </c>
      <c r="B437" s="165" t="s">
        <v>4314</v>
      </c>
      <c r="C437" s="166" t="s">
        <v>4315</v>
      </c>
      <c r="D437" s="166" t="s">
        <v>4498</v>
      </c>
      <c r="E437" s="166" t="e">
        <v>#N/A</v>
      </c>
      <c r="F437" s="166" t="e">
        <v>#N/A</v>
      </c>
      <c r="G437" s="166" t="e">
        <v>#N/A</v>
      </c>
      <c r="H437" s="166" t="e">
        <v>#N/A</v>
      </c>
      <c r="I437" s="166" t="e">
        <v>#N/A</v>
      </c>
      <c r="J437" s="166" t="e">
        <v>#N/A</v>
      </c>
      <c r="K437" s="166" t="e">
        <v>#N/A</v>
      </c>
      <c r="L437" s="166" t="e">
        <v>#N/A</v>
      </c>
      <c r="M437" s="166" t="e">
        <v>#N/A</v>
      </c>
      <c r="N437" s="166" t="e">
        <v>#N/A</v>
      </c>
      <c r="O437" s="166" t="e">
        <v>#N/A</v>
      </c>
      <c r="P437" s="166" t="e">
        <v>#N/A</v>
      </c>
      <c r="Q437" s="166" t="e">
        <v>#N/A</v>
      </c>
      <c r="R437" s="166" t="e">
        <v>#N/A</v>
      </c>
      <c r="S437" s="166" t="e">
        <v>#N/A</v>
      </c>
      <c r="T437" s="166" t="e">
        <v>#N/A</v>
      </c>
      <c r="U437" s="166" t="e">
        <v>#N/A</v>
      </c>
      <c r="V437" s="166" t="e">
        <v>#N/A</v>
      </c>
    </row>
    <row r="438" spans="1:22" ht="15.45" thickBot="1" x14ac:dyDescent="0.5">
      <c r="A438" s="16">
        <v>325</v>
      </c>
      <c r="B438" s="165" t="s">
        <v>4317</v>
      </c>
      <c r="C438" s="166" t="s">
        <v>4318</v>
      </c>
      <c r="D438" s="166" t="s">
        <v>4498</v>
      </c>
      <c r="E438" s="166" t="e">
        <v>#N/A</v>
      </c>
      <c r="F438" s="166" t="e">
        <v>#N/A</v>
      </c>
      <c r="G438" s="166" t="e">
        <v>#N/A</v>
      </c>
      <c r="H438" s="166" t="e">
        <v>#N/A</v>
      </c>
      <c r="I438" s="166" t="e">
        <v>#N/A</v>
      </c>
      <c r="J438" s="166" t="e">
        <v>#N/A</v>
      </c>
      <c r="K438" s="166" t="e">
        <v>#N/A</v>
      </c>
      <c r="L438" s="166" t="e">
        <v>#N/A</v>
      </c>
      <c r="M438" s="166" t="e">
        <v>#N/A</v>
      </c>
      <c r="N438" s="166" t="e">
        <v>#N/A</v>
      </c>
      <c r="O438" s="166" t="e">
        <v>#N/A</v>
      </c>
      <c r="P438" s="166" t="e">
        <v>#N/A</v>
      </c>
      <c r="Q438" s="166" t="e">
        <v>#N/A</v>
      </c>
      <c r="R438" s="166" t="e">
        <v>#N/A</v>
      </c>
      <c r="S438" s="166" t="e">
        <v>#N/A</v>
      </c>
      <c r="T438" s="166" t="e">
        <v>#N/A</v>
      </c>
      <c r="U438" s="166" t="e">
        <v>#N/A</v>
      </c>
      <c r="V438" s="166" t="e">
        <v>#N/A</v>
      </c>
    </row>
    <row r="439" spans="1:22" ht="15.45" thickBot="1" x14ac:dyDescent="0.5">
      <c r="A439" s="16">
        <v>326</v>
      </c>
      <c r="B439" s="106" t="s">
        <v>4509</v>
      </c>
      <c r="C439" s="167" t="s">
        <v>4510</v>
      </c>
      <c r="D439" s="167" t="s">
        <v>4188</v>
      </c>
      <c r="E439" s="167" t="e">
        <v>#N/A</v>
      </c>
      <c r="F439" s="167" t="e">
        <v>#N/A</v>
      </c>
      <c r="G439" s="167" t="e">
        <v>#N/A</v>
      </c>
      <c r="H439" s="167" t="e">
        <v>#N/A</v>
      </c>
      <c r="I439" s="167" t="e">
        <v>#N/A</v>
      </c>
      <c r="J439" s="167" t="e">
        <v>#N/A</v>
      </c>
      <c r="K439" s="167" t="e">
        <v>#N/A</v>
      </c>
      <c r="L439" s="167" t="e">
        <v>#N/A</v>
      </c>
      <c r="M439" s="167" t="e">
        <v>#N/A</v>
      </c>
      <c r="N439" s="167" t="e">
        <v>#N/A</v>
      </c>
      <c r="O439" s="167" t="e">
        <v>#N/A</v>
      </c>
      <c r="P439" s="167" t="e">
        <v>#N/A</v>
      </c>
      <c r="Q439" s="167" t="e">
        <v>#N/A</v>
      </c>
      <c r="R439" s="167" t="e">
        <v>#N/A</v>
      </c>
      <c r="S439" s="167" t="e">
        <v>#N/A</v>
      </c>
      <c r="T439" s="167" t="e">
        <v>#N/A</v>
      </c>
      <c r="U439" s="167" t="e">
        <v>#N/A</v>
      </c>
      <c r="V439" s="167" t="e">
        <v>#N/A</v>
      </c>
    </row>
    <row r="440" spans="1:22" ht="15.45" thickBot="1" x14ac:dyDescent="0.5">
      <c r="A440" s="16">
        <v>327</v>
      </c>
      <c r="B440" s="106" t="s">
        <v>4511</v>
      </c>
      <c r="C440" s="167" t="s">
        <v>4512</v>
      </c>
      <c r="D440" s="167" t="s">
        <v>4188</v>
      </c>
      <c r="E440" s="167" t="e">
        <v>#N/A</v>
      </c>
      <c r="F440" s="167" t="e">
        <v>#N/A</v>
      </c>
      <c r="G440" s="167" t="e">
        <v>#N/A</v>
      </c>
      <c r="H440" s="167" t="e">
        <v>#N/A</v>
      </c>
      <c r="I440" s="167" t="e">
        <v>#N/A</v>
      </c>
      <c r="J440" s="167" t="e">
        <v>#N/A</v>
      </c>
      <c r="K440" s="167" t="e">
        <v>#N/A</v>
      </c>
      <c r="L440" s="167" t="e">
        <v>#N/A</v>
      </c>
      <c r="M440" s="167" t="e">
        <v>#N/A</v>
      </c>
      <c r="N440" s="167" t="e">
        <v>#N/A</v>
      </c>
      <c r="O440" s="167" t="e">
        <v>#N/A</v>
      </c>
      <c r="P440" s="167" t="e">
        <v>#N/A</v>
      </c>
      <c r="Q440" s="167" t="e">
        <v>#N/A</v>
      </c>
      <c r="R440" s="167" t="e">
        <v>#N/A</v>
      </c>
      <c r="S440" s="167" t="e">
        <v>#N/A</v>
      </c>
      <c r="T440" s="167" t="e">
        <v>#N/A</v>
      </c>
      <c r="U440" s="167" t="e">
        <v>#N/A</v>
      </c>
      <c r="V440" s="167" t="e">
        <v>#N/A</v>
      </c>
    </row>
    <row r="441" spans="1:22" ht="15.45" thickBot="1" x14ac:dyDescent="0.5">
      <c r="A441" s="16">
        <v>328</v>
      </c>
      <c r="B441" s="106" t="s">
        <v>4513</v>
      </c>
      <c r="C441" s="167" t="s">
        <v>4514</v>
      </c>
      <c r="D441" s="167" t="s">
        <v>4188</v>
      </c>
      <c r="E441" s="167" t="e">
        <v>#N/A</v>
      </c>
      <c r="F441" s="167" t="e">
        <v>#N/A</v>
      </c>
      <c r="G441" s="167" t="e">
        <v>#N/A</v>
      </c>
      <c r="H441" s="167" t="e">
        <v>#N/A</v>
      </c>
      <c r="I441" s="167" t="e">
        <v>#N/A</v>
      </c>
      <c r="J441" s="167" t="e">
        <v>#N/A</v>
      </c>
      <c r="K441" s="167" t="e">
        <v>#N/A</v>
      </c>
      <c r="L441" s="167" t="e">
        <v>#N/A</v>
      </c>
      <c r="M441" s="167" t="e">
        <v>#N/A</v>
      </c>
      <c r="N441" s="167" t="e">
        <v>#N/A</v>
      </c>
      <c r="O441" s="167" t="e">
        <v>#N/A</v>
      </c>
      <c r="P441" s="167" t="e">
        <v>#N/A</v>
      </c>
      <c r="Q441" s="167" t="e">
        <v>#N/A</v>
      </c>
      <c r="R441" s="167" t="e">
        <v>#N/A</v>
      </c>
      <c r="S441" s="167" t="e">
        <v>#N/A</v>
      </c>
      <c r="T441" s="167" t="e">
        <v>#N/A</v>
      </c>
      <c r="U441" s="167" t="e">
        <v>#N/A</v>
      </c>
      <c r="V441" s="167" t="e">
        <v>#N/A</v>
      </c>
    </row>
    <row r="442" spans="1:22" ht="15.45" thickBot="1" x14ac:dyDescent="0.5">
      <c r="A442" s="16">
        <v>329</v>
      </c>
      <c r="B442" s="106" t="s">
        <v>4515</v>
      </c>
      <c r="C442" s="167" t="s">
        <v>4516</v>
      </c>
      <c r="D442" s="167" t="s">
        <v>4188</v>
      </c>
      <c r="E442" s="167" t="e">
        <v>#N/A</v>
      </c>
      <c r="F442" s="167" t="e">
        <v>#N/A</v>
      </c>
      <c r="G442" s="167" t="e">
        <v>#N/A</v>
      </c>
      <c r="H442" s="167" t="e">
        <v>#N/A</v>
      </c>
      <c r="I442" s="167" t="e">
        <v>#N/A</v>
      </c>
      <c r="J442" s="167" t="e">
        <v>#N/A</v>
      </c>
      <c r="K442" s="167" t="e">
        <v>#N/A</v>
      </c>
      <c r="L442" s="167" t="e">
        <v>#N/A</v>
      </c>
      <c r="M442" s="167" t="e">
        <v>#N/A</v>
      </c>
      <c r="N442" s="167" t="e">
        <v>#N/A</v>
      </c>
      <c r="O442" s="167" t="e">
        <v>#N/A</v>
      </c>
      <c r="P442" s="167" t="e">
        <v>#N/A</v>
      </c>
      <c r="Q442" s="167" t="e">
        <v>#N/A</v>
      </c>
      <c r="R442" s="167" t="e">
        <v>#N/A</v>
      </c>
      <c r="S442" s="167" t="e">
        <v>#N/A</v>
      </c>
      <c r="T442" s="167" t="e">
        <v>#N/A</v>
      </c>
      <c r="U442" s="167" t="e">
        <v>#N/A</v>
      </c>
      <c r="V442" s="167" t="e">
        <v>#N/A</v>
      </c>
    </row>
    <row r="443" spans="1:22" ht="15.45" thickBot="1" x14ac:dyDescent="0.5">
      <c r="A443" s="16">
        <v>330</v>
      </c>
      <c r="B443" s="106" t="s">
        <v>4517</v>
      </c>
      <c r="C443" s="167" t="s">
        <v>4518</v>
      </c>
      <c r="D443" s="167" t="s">
        <v>4188</v>
      </c>
      <c r="E443" s="167" t="e">
        <v>#N/A</v>
      </c>
      <c r="F443" s="167" t="e">
        <v>#N/A</v>
      </c>
      <c r="G443" s="167" t="e">
        <v>#N/A</v>
      </c>
      <c r="H443" s="167" t="e">
        <v>#N/A</v>
      </c>
      <c r="I443" s="167" t="e">
        <v>#N/A</v>
      </c>
      <c r="J443" s="167" t="e">
        <v>#N/A</v>
      </c>
      <c r="K443" s="167" t="e">
        <v>#N/A</v>
      </c>
      <c r="L443" s="167" t="e">
        <v>#N/A</v>
      </c>
      <c r="M443" s="167" t="e">
        <v>#N/A</v>
      </c>
      <c r="N443" s="167" t="e">
        <v>#N/A</v>
      </c>
      <c r="O443" s="167" t="e">
        <v>#N/A</v>
      </c>
      <c r="P443" s="167" t="e">
        <v>#N/A</v>
      </c>
      <c r="Q443" s="167" t="e">
        <v>#N/A</v>
      </c>
      <c r="R443" s="167" t="e">
        <v>#N/A</v>
      </c>
      <c r="S443" s="167" t="e">
        <v>#N/A</v>
      </c>
      <c r="T443" s="167" t="e">
        <v>#N/A</v>
      </c>
      <c r="U443" s="167" t="e">
        <v>#N/A</v>
      </c>
      <c r="V443" s="167" t="e">
        <v>#N/A</v>
      </c>
    </row>
    <row r="444" spans="1:22" ht="15.45" thickBot="1" x14ac:dyDescent="0.5">
      <c r="A444" s="16">
        <v>331</v>
      </c>
      <c r="B444" s="106" t="s">
        <v>4519</v>
      </c>
      <c r="C444" s="167" t="s">
        <v>4520</v>
      </c>
      <c r="D444" s="167" t="s">
        <v>4188</v>
      </c>
      <c r="E444" s="167" t="e">
        <v>#N/A</v>
      </c>
      <c r="F444" s="167" t="e">
        <v>#N/A</v>
      </c>
      <c r="G444" s="167" t="e">
        <v>#N/A</v>
      </c>
      <c r="H444" s="167" t="e">
        <v>#N/A</v>
      </c>
      <c r="I444" s="167" t="e">
        <v>#N/A</v>
      </c>
      <c r="J444" s="167" t="e">
        <v>#N/A</v>
      </c>
      <c r="K444" s="167" t="e">
        <v>#N/A</v>
      </c>
      <c r="L444" s="167" t="e">
        <v>#N/A</v>
      </c>
      <c r="M444" s="167" t="e">
        <v>#N/A</v>
      </c>
      <c r="N444" s="167" t="e">
        <v>#N/A</v>
      </c>
      <c r="O444" s="167" t="e">
        <v>#N/A</v>
      </c>
      <c r="P444" s="167" t="e">
        <v>#N/A</v>
      </c>
      <c r="Q444" s="167" t="e">
        <v>#N/A</v>
      </c>
      <c r="R444" s="167" t="e">
        <v>#N/A</v>
      </c>
      <c r="S444" s="167" t="e">
        <v>#N/A</v>
      </c>
      <c r="T444" s="167" t="e">
        <v>#N/A</v>
      </c>
      <c r="U444" s="167" t="e">
        <v>#N/A</v>
      </c>
      <c r="V444" s="167" t="e">
        <v>#N/A</v>
      </c>
    </row>
    <row r="445" spans="1:22" ht="15.45" thickBot="1" x14ac:dyDescent="0.5">
      <c r="A445" s="16">
        <v>332</v>
      </c>
      <c r="B445" s="106" t="s">
        <v>4521</v>
      </c>
      <c r="C445" s="167" t="s">
        <v>4522</v>
      </c>
      <c r="D445" s="167" t="s">
        <v>4188</v>
      </c>
      <c r="E445" s="167" t="e">
        <v>#N/A</v>
      </c>
      <c r="F445" s="167" t="e">
        <v>#N/A</v>
      </c>
      <c r="G445" s="167" t="e">
        <v>#N/A</v>
      </c>
      <c r="H445" s="167" t="e">
        <v>#N/A</v>
      </c>
      <c r="I445" s="167" t="e">
        <v>#N/A</v>
      </c>
      <c r="J445" s="167" t="e">
        <v>#N/A</v>
      </c>
      <c r="K445" s="167" t="e">
        <v>#N/A</v>
      </c>
      <c r="L445" s="167" t="e">
        <v>#N/A</v>
      </c>
      <c r="M445" s="167" t="e">
        <v>#N/A</v>
      </c>
      <c r="N445" s="167" t="e">
        <v>#N/A</v>
      </c>
      <c r="O445" s="167" t="e">
        <v>#N/A</v>
      </c>
      <c r="P445" s="167" t="e">
        <v>#N/A</v>
      </c>
      <c r="Q445" s="167" t="e">
        <v>#N/A</v>
      </c>
      <c r="R445" s="167" t="e">
        <v>#N/A</v>
      </c>
      <c r="S445" s="167" t="e">
        <v>#N/A</v>
      </c>
      <c r="T445" s="167" t="e">
        <v>#N/A</v>
      </c>
      <c r="U445" s="167" t="e">
        <v>#N/A</v>
      </c>
      <c r="V445" s="167" t="e">
        <v>#N/A</v>
      </c>
    </row>
    <row r="446" spans="1:22" ht="15.45" thickBot="1" x14ac:dyDescent="0.5">
      <c r="A446" s="16">
        <v>333</v>
      </c>
      <c r="B446" s="106" t="s">
        <v>4523</v>
      </c>
      <c r="C446" s="167" t="s">
        <v>4524</v>
      </c>
      <c r="D446" s="167" t="s">
        <v>4188</v>
      </c>
      <c r="E446" s="167" t="e">
        <v>#N/A</v>
      </c>
      <c r="F446" s="167" t="e">
        <v>#N/A</v>
      </c>
      <c r="G446" s="167" t="e">
        <v>#N/A</v>
      </c>
      <c r="H446" s="167" t="e">
        <v>#N/A</v>
      </c>
      <c r="I446" s="167" t="e">
        <v>#N/A</v>
      </c>
      <c r="J446" s="167" t="e">
        <v>#N/A</v>
      </c>
      <c r="K446" s="167" t="e">
        <v>#N/A</v>
      </c>
      <c r="L446" s="167" t="e">
        <v>#N/A</v>
      </c>
      <c r="M446" s="167" t="e">
        <v>#N/A</v>
      </c>
      <c r="N446" s="167" t="e">
        <v>#N/A</v>
      </c>
      <c r="O446" s="167" t="e">
        <v>#N/A</v>
      </c>
      <c r="P446" s="167" t="e">
        <v>#N/A</v>
      </c>
      <c r="Q446" s="167" t="e">
        <v>#N/A</v>
      </c>
      <c r="R446" s="167" t="e">
        <v>#N/A</v>
      </c>
      <c r="S446" s="167" t="e">
        <v>#N/A</v>
      </c>
      <c r="T446" s="167" t="e">
        <v>#N/A</v>
      </c>
      <c r="U446" s="167" t="e">
        <v>#N/A</v>
      </c>
      <c r="V446" s="167" t="e">
        <v>#N/A</v>
      </c>
    </row>
    <row r="447" spans="1:22" ht="15.45" thickBot="1" x14ac:dyDescent="0.5">
      <c r="A447" s="16">
        <v>334</v>
      </c>
      <c r="B447" s="106" t="s">
        <v>3701</v>
      </c>
      <c r="C447" s="167" t="s">
        <v>4525</v>
      </c>
      <c r="D447" s="167" t="s">
        <v>4188</v>
      </c>
      <c r="E447" s="167" t="e">
        <v>#N/A</v>
      </c>
      <c r="F447" s="167" t="e">
        <v>#N/A</v>
      </c>
      <c r="G447" s="167" t="e">
        <v>#N/A</v>
      </c>
      <c r="H447" s="167" t="e">
        <v>#N/A</v>
      </c>
      <c r="I447" s="167" t="e">
        <v>#N/A</v>
      </c>
      <c r="J447" s="167" t="e">
        <v>#N/A</v>
      </c>
      <c r="K447" s="167" t="e">
        <v>#N/A</v>
      </c>
      <c r="L447" s="167" t="e">
        <v>#N/A</v>
      </c>
      <c r="M447" s="167" t="e">
        <v>#N/A</v>
      </c>
      <c r="N447" s="167" t="e">
        <v>#N/A</v>
      </c>
      <c r="O447" s="167" t="e">
        <v>#N/A</v>
      </c>
      <c r="P447" s="167" t="e">
        <v>#N/A</v>
      </c>
      <c r="Q447" s="167" t="e">
        <v>#N/A</v>
      </c>
      <c r="R447" s="167" t="e">
        <v>#N/A</v>
      </c>
      <c r="S447" s="167" t="e">
        <v>#N/A</v>
      </c>
      <c r="T447" s="167" t="e">
        <v>#N/A</v>
      </c>
      <c r="U447" s="167" t="e">
        <v>#N/A</v>
      </c>
      <c r="V447" s="167" t="e">
        <v>#N/A</v>
      </c>
    </row>
    <row r="448" spans="1:22" ht="15.45" thickBot="1" x14ac:dyDescent="0.5">
      <c r="A448" s="16">
        <v>335</v>
      </c>
      <c r="B448" s="106" t="s">
        <v>4526</v>
      </c>
      <c r="C448" s="167" t="s">
        <v>4527</v>
      </c>
      <c r="D448" s="167" t="s">
        <v>4188</v>
      </c>
      <c r="E448" s="167" t="e">
        <v>#N/A</v>
      </c>
      <c r="F448" s="167" t="e">
        <v>#N/A</v>
      </c>
      <c r="G448" s="167" t="e">
        <v>#N/A</v>
      </c>
      <c r="H448" s="167" t="e">
        <v>#N/A</v>
      </c>
      <c r="I448" s="167" t="e">
        <v>#N/A</v>
      </c>
      <c r="J448" s="167" t="e">
        <v>#N/A</v>
      </c>
      <c r="K448" s="167" t="e">
        <v>#N/A</v>
      </c>
      <c r="L448" s="167" t="e">
        <v>#N/A</v>
      </c>
      <c r="M448" s="167" t="e">
        <v>#N/A</v>
      </c>
      <c r="N448" s="167" t="e">
        <v>#N/A</v>
      </c>
      <c r="O448" s="167" t="e">
        <v>#N/A</v>
      </c>
      <c r="P448" s="167" t="e">
        <v>#N/A</v>
      </c>
      <c r="Q448" s="167" t="e">
        <v>#N/A</v>
      </c>
      <c r="R448" s="167" t="e">
        <v>#N/A</v>
      </c>
      <c r="S448" s="167" t="e">
        <v>#N/A</v>
      </c>
      <c r="T448" s="167" t="e">
        <v>#N/A</v>
      </c>
      <c r="U448" s="167" t="e">
        <v>#N/A</v>
      </c>
      <c r="V448" s="167" t="e">
        <v>#N/A</v>
      </c>
    </row>
    <row r="449" spans="1:22" ht="15.45" thickBot="1" x14ac:dyDescent="0.5">
      <c r="A449" s="16">
        <v>336</v>
      </c>
      <c r="B449" s="106" t="s">
        <v>4528</v>
      </c>
      <c r="C449" s="167" t="s">
        <v>4529</v>
      </c>
      <c r="D449" s="167" t="s">
        <v>4188</v>
      </c>
      <c r="E449" s="167" t="e">
        <v>#N/A</v>
      </c>
      <c r="F449" s="167" t="e">
        <v>#N/A</v>
      </c>
      <c r="G449" s="167" t="e">
        <v>#N/A</v>
      </c>
      <c r="H449" s="167" t="e">
        <v>#N/A</v>
      </c>
      <c r="I449" s="167" t="e">
        <v>#N/A</v>
      </c>
      <c r="J449" s="167" t="e">
        <v>#N/A</v>
      </c>
      <c r="K449" s="167" t="e">
        <v>#N/A</v>
      </c>
      <c r="L449" s="167" t="e">
        <v>#N/A</v>
      </c>
      <c r="M449" s="167" t="e">
        <v>#N/A</v>
      </c>
      <c r="N449" s="167" t="e">
        <v>#N/A</v>
      </c>
      <c r="O449" s="167" t="e">
        <v>#N/A</v>
      </c>
      <c r="P449" s="167" t="e">
        <v>#N/A</v>
      </c>
      <c r="Q449" s="167" t="e">
        <v>#N/A</v>
      </c>
      <c r="R449" s="167" t="e">
        <v>#N/A</v>
      </c>
      <c r="S449" s="167" t="e">
        <v>#N/A</v>
      </c>
      <c r="T449" s="167" t="e">
        <v>#N/A</v>
      </c>
      <c r="U449" s="167" t="e">
        <v>#N/A</v>
      </c>
      <c r="V449" s="167" t="e">
        <v>#N/A</v>
      </c>
    </row>
    <row r="450" spans="1:22" ht="15.45" thickBot="1" x14ac:dyDescent="0.5">
      <c r="A450" s="16">
        <v>337</v>
      </c>
      <c r="B450" s="106" t="s">
        <v>4333</v>
      </c>
      <c r="C450" s="167" t="s">
        <v>4334</v>
      </c>
      <c r="D450" s="167" t="s">
        <v>4188</v>
      </c>
      <c r="E450" s="167" t="e">
        <v>#N/A</v>
      </c>
      <c r="F450" s="167" t="e">
        <v>#N/A</v>
      </c>
      <c r="G450" s="167" t="e">
        <v>#N/A</v>
      </c>
      <c r="H450" s="167" t="e">
        <v>#N/A</v>
      </c>
      <c r="I450" s="167" t="e">
        <v>#N/A</v>
      </c>
      <c r="J450" s="167" t="e">
        <v>#N/A</v>
      </c>
      <c r="K450" s="167" t="e">
        <v>#N/A</v>
      </c>
      <c r="L450" s="167" t="e">
        <v>#N/A</v>
      </c>
      <c r="M450" s="167" t="e">
        <v>#N/A</v>
      </c>
      <c r="N450" s="167" t="e">
        <v>#N/A</v>
      </c>
      <c r="O450" s="167" t="e">
        <v>#N/A</v>
      </c>
      <c r="P450" s="167" t="e">
        <v>#N/A</v>
      </c>
      <c r="Q450" s="167" t="e">
        <v>#N/A</v>
      </c>
      <c r="R450" s="167" t="e">
        <v>#N/A</v>
      </c>
      <c r="S450" s="167" t="e">
        <v>#N/A</v>
      </c>
      <c r="T450" s="167" t="e">
        <v>#N/A</v>
      </c>
      <c r="U450" s="167" t="e">
        <v>#N/A</v>
      </c>
      <c r="V450" s="167" t="e">
        <v>#N/A</v>
      </c>
    </row>
    <row r="451" spans="1:22" ht="15.45" thickBot="1" x14ac:dyDescent="0.5">
      <c r="A451" s="16">
        <v>338</v>
      </c>
      <c r="B451" s="106" t="s">
        <v>4530</v>
      </c>
      <c r="C451" s="167" t="s">
        <v>4531</v>
      </c>
      <c r="D451" s="167" t="s">
        <v>4188</v>
      </c>
      <c r="E451" s="167" t="e">
        <v>#N/A</v>
      </c>
      <c r="F451" s="167" t="e">
        <v>#N/A</v>
      </c>
      <c r="G451" s="167" t="e">
        <v>#N/A</v>
      </c>
      <c r="H451" s="167" t="e">
        <v>#N/A</v>
      </c>
      <c r="I451" s="167" t="e">
        <v>#N/A</v>
      </c>
      <c r="J451" s="167" t="e">
        <v>#N/A</v>
      </c>
      <c r="K451" s="167" t="e">
        <v>#N/A</v>
      </c>
      <c r="L451" s="167" t="e">
        <v>#N/A</v>
      </c>
      <c r="M451" s="167" t="e">
        <v>#N/A</v>
      </c>
      <c r="N451" s="167" t="e">
        <v>#N/A</v>
      </c>
      <c r="O451" s="167" t="e">
        <v>#N/A</v>
      </c>
      <c r="P451" s="167" t="e">
        <v>#N/A</v>
      </c>
      <c r="Q451" s="167" t="e">
        <v>#N/A</v>
      </c>
      <c r="R451" s="167" t="e">
        <v>#N/A</v>
      </c>
      <c r="S451" s="167" t="e">
        <v>#N/A</v>
      </c>
      <c r="T451" s="167" t="e">
        <v>#N/A</v>
      </c>
      <c r="U451" s="167" t="e">
        <v>#N/A</v>
      </c>
      <c r="V451" s="167" t="e">
        <v>#N/A</v>
      </c>
    </row>
    <row r="452" spans="1:22" ht="15.45" thickBot="1" x14ac:dyDescent="0.5">
      <c r="A452" s="16">
        <v>339</v>
      </c>
      <c r="B452" s="106" t="s">
        <v>4532</v>
      </c>
      <c r="C452" s="167" t="s">
        <v>4533</v>
      </c>
      <c r="D452" s="167" t="s">
        <v>4188</v>
      </c>
      <c r="E452" s="167" t="e">
        <v>#N/A</v>
      </c>
      <c r="F452" s="167" t="e">
        <v>#N/A</v>
      </c>
      <c r="G452" s="167" t="e">
        <v>#N/A</v>
      </c>
      <c r="H452" s="167" t="e">
        <v>#N/A</v>
      </c>
      <c r="I452" s="167" t="e">
        <v>#N/A</v>
      </c>
      <c r="J452" s="167" t="e">
        <v>#N/A</v>
      </c>
      <c r="K452" s="167" t="e">
        <v>#N/A</v>
      </c>
      <c r="L452" s="167" t="e">
        <v>#N/A</v>
      </c>
      <c r="M452" s="167" t="e">
        <v>#N/A</v>
      </c>
      <c r="N452" s="167" t="e">
        <v>#N/A</v>
      </c>
      <c r="O452" s="167" t="e">
        <v>#N/A</v>
      </c>
      <c r="P452" s="167" t="e">
        <v>#N/A</v>
      </c>
      <c r="Q452" s="167" t="e">
        <v>#N/A</v>
      </c>
      <c r="R452" s="167" t="e">
        <v>#N/A</v>
      </c>
      <c r="S452" s="167" t="e">
        <v>#N/A</v>
      </c>
      <c r="T452" s="167" t="e">
        <v>#N/A</v>
      </c>
      <c r="U452" s="167" t="e">
        <v>#N/A</v>
      </c>
      <c r="V452" s="167" t="e">
        <v>#N/A</v>
      </c>
    </row>
    <row r="453" spans="1:22" ht="15.45" thickBot="1" x14ac:dyDescent="0.5">
      <c r="A453" s="16">
        <v>340</v>
      </c>
      <c r="B453" s="106" t="s">
        <v>4186</v>
      </c>
      <c r="C453" s="167" t="s">
        <v>4187</v>
      </c>
      <c r="D453" s="167" t="s">
        <v>4188</v>
      </c>
      <c r="E453" s="167" t="e">
        <v>#N/A</v>
      </c>
      <c r="F453" s="167" t="e">
        <v>#N/A</v>
      </c>
      <c r="G453" s="167" t="e">
        <v>#N/A</v>
      </c>
      <c r="H453" s="167" t="e">
        <v>#N/A</v>
      </c>
      <c r="I453" s="167" t="e">
        <v>#N/A</v>
      </c>
      <c r="J453" s="167" t="e">
        <v>#N/A</v>
      </c>
      <c r="K453" s="167" t="e">
        <v>#N/A</v>
      </c>
      <c r="L453" s="167" t="e">
        <v>#N/A</v>
      </c>
      <c r="M453" s="167" t="e">
        <v>#N/A</v>
      </c>
      <c r="N453" s="167" t="e">
        <v>#N/A</v>
      </c>
      <c r="O453" s="167" t="e">
        <v>#N/A</v>
      </c>
      <c r="P453" s="167" t="e">
        <v>#N/A</v>
      </c>
      <c r="Q453" s="167" t="e">
        <v>#N/A</v>
      </c>
      <c r="R453" s="167" t="e">
        <v>#N/A</v>
      </c>
      <c r="S453" s="167" t="e">
        <v>#N/A</v>
      </c>
      <c r="T453" s="167" t="e">
        <v>#N/A</v>
      </c>
      <c r="U453" s="167" t="e">
        <v>#N/A</v>
      </c>
      <c r="V453" s="167" t="e">
        <v>#N/A</v>
      </c>
    </row>
    <row r="454" spans="1:22" ht="15.45" thickBot="1" x14ac:dyDescent="0.5">
      <c r="A454" s="16">
        <v>341</v>
      </c>
      <c r="B454" s="106" t="s">
        <v>4189</v>
      </c>
      <c r="C454" s="167" t="s">
        <v>4190</v>
      </c>
      <c r="D454" s="167" t="s">
        <v>4188</v>
      </c>
      <c r="E454" s="167" t="e">
        <v>#N/A</v>
      </c>
      <c r="F454" s="167" t="e">
        <v>#N/A</v>
      </c>
      <c r="G454" s="167" t="e">
        <v>#N/A</v>
      </c>
      <c r="H454" s="167" t="e">
        <v>#N/A</v>
      </c>
      <c r="I454" s="167" t="e">
        <v>#N/A</v>
      </c>
      <c r="J454" s="167" t="e">
        <v>#N/A</v>
      </c>
      <c r="K454" s="167" t="e">
        <v>#N/A</v>
      </c>
      <c r="L454" s="167" t="e">
        <v>#N/A</v>
      </c>
      <c r="M454" s="167" t="e">
        <v>#N/A</v>
      </c>
      <c r="N454" s="167" t="e">
        <v>#N/A</v>
      </c>
      <c r="O454" s="167" t="e">
        <v>#N/A</v>
      </c>
      <c r="P454" s="167" t="e">
        <v>#N/A</v>
      </c>
      <c r="Q454" s="167" t="e">
        <v>#N/A</v>
      </c>
      <c r="R454" s="167" t="e">
        <v>#N/A</v>
      </c>
      <c r="S454" s="167" t="e">
        <v>#N/A</v>
      </c>
      <c r="T454" s="167" t="e">
        <v>#N/A</v>
      </c>
      <c r="U454" s="167" t="e">
        <v>#N/A</v>
      </c>
      <c r="V454" s="167" t="e">
        <v>#N/A</v>
      </c>
    </row>
    <row r="455" spans="1:22" ht="15.45" thickBot="1" x14ac:dyDescent="0.5">
      <c r="A455" s="16">
        <v>342</v>
      </c>
      <c r="B455" s="106" t="s">
        <v>4534</v>
      </c>
      <c r="C455" s="167" t="s">
        <v>4535</v>
      </c>
      <c r="D455" s="167" t="s">
        <v>4188</v>
      </c>
      <c r="E455" s="167" t="e">
        <v>#N/A</v>
      </c>
      <c r="F455" s="167" t="e">
        <v>#N/A</v>
      </c>
      <c r="G455" s="167" t="e">
        <v>#N/A</v>
      </c>
      <c r="H455" s="167" t="e">
        <v>#N/A</v>
      </c>
      <c r="I455" s="167" t="e">
        <v>#N/A</v>
      </c>
      <c r="J455" s="167" t="e">
        <v>#N/A</v>
      </c>
      <c r="K455" s="167" t="e">
        <v>#N/A</v>
      </c>
      <c r="L455" s="167" t="e">
        <v>#N/A</v>
      </c>
      <c r="M455" s="167" t="e">
        <v>#N/A</v>
      </c>
      <c r="N455" s="167" t="e">
        <v>#N/A</v>
      </c>
      <c r="O455" s="167" t="e">
        <v>#N/A</v>
      </c>
      <c r="P455" s="167" t="e">
        <v>#N/A</v>
      </c>
      <c r="Q455" s="167" t="e">
        <v>#N/A</v>
      </c>
      <c r="R455" s="167" t="e">
        <v>#N/A</v>
      </c>
      <c r="S455" s="167" t="e">
        <v>#N/A</v>
      </c>
      <c r="T455" s="167" t="e">
        <v>#N/A</v>
      </c>
      <c r="U455" s="167" t="e">
        <v>#N/A</v>
      </c>
      <c r="V455" s="167" t="e">
        <v>#N/A</v>
      </c>
    </row>
    <row r="456" spans="1:22" ht="15.45" thickBot="1" x14ac:dyDescent="0.5">
      <c r="A456" s="16">
        <v>343</v>
      </c>
      <c r="B456" s="106" t="s">
        <v>4536</v>
      </c>
      <c r="C456" s="167" t="s">
        <v>4537</v>
      </c>
      <c r="D456" s="167" t="s">
        <v>4188</v>
      </c>
      <c r="E456" s="167" t="e">
        <v>#N/A</v>
      </c>
      <c r="F456" s="167" t="e">
        <v>#N/A</v>
      </c>
      <c r="G456" s="167" t="e">
        <v>#N/A</v>
      </c>
      <c r="H456" s="167" t="e">
        <v>#N/A</v>
      </c>
      <c r="I456" s="167" t="e">
        <v>#N/A</v>
      </c>
      <c r="J456" s="167" t="e">
        <v>#N/A</v>
      </c>
      <c r="K456" s="167" t="e">
        <v>#N/A</v>
      </c>
      <c r="L456" s="167" t="e">
        <v>#N/A</v>
      </c>
      <c r="M456" s="167" t="e">
        <v>#N/A</v>
      </c>
      <c r="N456" s="167" t="e">
        <v>#N/A</v>
      </c>
      <c r="O456" s="167" t="e">
        <v>#N/A</v>
      </c>
      <c r="P456" s="167" t="e">
        <v>#N/A</v>
      </c>
      <c r="Q456" s="167" t="e">
        <v>#N/A</v>
      </c>
      <c r="R456" s="167" t="e">
        <v>#N/A</v>
      </c>
      <c r="S456" s="167" t="e">
        <v>#N/A</v>
      </c>
      <c r="T456" s="167" t="e">
        <v>#N/A</v>
      </c>
      <c r="U456" s="167" t="e">
        <v>#N/A</v>
      </c>
      <c r="V456" s="167" t="e">
        <v>#N/A</v>
      </c>
    </row>
    <row r="457" spans="1:22" ht="15.45" thickBot="1" x14ac:dyDescent="0.5">
      <c r="A457" s="16">
        <v>344</v>
      </c>
      <c r="B457" s="106" t="s">
        <v>4538</v>
      </c>
      <c r="C457" s="167" t="s">
        <v>4539</v>
      </c>
      <c r="D457" s="167" t="s">
        <v>4188</v>
      </c>
      <c r="E457" s="167" t="e">
        <v>#N/A</v>
      </c>
      <c r="F457" s="167" t="e">
        <v>#N/A</v>
      </c>
      <c r="G457" s="167" t="e">
        <v>#N/A</v>
      </c>
      <c r="H457" s="167" t="e">
        <v>#N/A</v>
      </c>
      <c r="I457" s="167" t="e">
        <v>#N/A</v>
      </c>
      <c r="J457" s="167" t="e">
        <v>#N/A</v>
      </c>
      <c r="K457" s="167" t="e">
        <v>#N/A</v>
      </c>
      <c r="L457" s="167" t="e">
        <v>#N/A</v>
      </c>
      <c r="M457" s="167" t="e">
        <v>#N/A</v>
      </c>
      <c r="N457" s="167" t="e">
        <v>#N/A</v>
      </c>
      <c r="O457" s="167" t="e">
        <v>#N/A</v>
      </c>
      <c r="P457" s="167" t="e">
        <v>#N/A</v>
      </c>
      <c r="Q457" s="167" t="e">
        <v>#N/A</v>
      </c>
      <c r="R457" s="167" t="e">
        <v>#N/A</v>
      </c>
      <c r="S457" s="167" t="e">
        <v>#N/A</v>
      </c>
      <c r="T457" s="167" t="e">
        <v>#N/A</v>
      </c>
      <c r="U457" s="167" t="e">
        <v>#N/A</v>
      </c>
      <c r="V457" s="167" t="e">
        <v>#N/A</v>
      </c>
    </row>
    <row r="458" spans="1:22" ht="15.45" thickBot="1" x14ac:dyDescent="0.5">
      <c r="A458" s="16">
        <v>345</v>
      </c>
      <c r="B458" s="106" t="s">
        <v>4540</v>
      </c>
      <c r="C458" s="167" t="s">
        <v>4541</v>
      </c>
      <c r="D458" s="167" t="s">
        <v>4188</v>
      </c>
      <c r="E458" s="167" t="e">
        <v>#N/A</v>
      </c>
      <c r="F458" s="167" t="e">
        <v>#N/A</v>
      </c>
      <c r="G458" s="167" t="e">
        <v>#N/A</v>
      </c>
      <c r="H458" s="167" t="e">
        <v>#N/A</v>
      </c>
      <c r="I458" s="167" t="e">
        <v>#N/A</v>
      </c>
      <c r="J458" s="167" t="e">
        <v>#N/A</v>
      </c>
      <c r="K458" s="167" t="e">
        <v>#N/A</v>
      </c>
      <c r="L458" s="167" t="e">
        <v>#N/A</v>
      </c>
      <c r="M458" s="167" t="e">
        <v>#N/A</v>
      </c>
      <c r="N458" s="167" t="e">
        <v>#N/A</v>
      </c>
      <c r="O458" s="167" t="e">
        <v>#N/A</v>
      </c>
      <c r="P458" s="167" t="e">
        <v>#N/A</v>
      </c>
      <c r="Q458" s="167" t="e">
        <v>#N/A</v>
      </c>
      <c r="R458" s="167" t="e">
        <v>#N/A</v>
      </c>
      <c r="S458" s="167" t="e">
        <v>#N/A</v>
      </c>
      <c r="T458" s="167" t="e">
        <v>#N/A</v>
      </c>
      <c r="U458" s="167" t="e">
        <v>#N/A</v>
      </c>
      <c r="V458" s="167" t="e">
        <v>#N/A</v>
      </c>
    </row>
    <row r="459" spans="1:22" ht="15.45" thickBot="1" x14ac:dyDescent="0.5">
      <c r="A459" s="16">
        <v>346</v>
      </c>
      <c r="B459" s="168" t="s">
        <v>4542</v>
      </c>
      <c r="C459" s="169" t="s">
        <v>4543</v>
      </c>
      <c r="D459" s="169" t="s">
        <v>4544</v>
      </c>
      <c r="E459" s="169" t="e">
        <v>#N/A</v>
      </c>
      <c r="F459" s="169" t="e">
        <v>#N/A</v>
      </c>
      <c r="G459" s="169" t="e">
        <v>#N/A</v>
      </c>
      <c r="H459" s="169" t="e">
        <v>#N/A</v>
      </c>
      <c r="I459" s="169" t="e">
        <v>#N/A</v>
      </c>
      <c r="J459" s="169" t="e">
        <v>#N/A</v>
      </c>
      <c r="K459" s="169" t="e">
        <v>#N/A</v>
      </c>
      <c r="L459" s="169" t="e">
        <v>#N/A</v>
      </c>
      <c r="M459" s="169" t="e">
        <v>#N/A</v>
      </c>
      <c r="N459" s="169" t="e">
        <v>#N/A</v>
      </c>
      <c r="O459" s="169" t="e">
        <v>#N/A</v>
      </c>
      <c r="P459" s="169" t="e">
        <v>#N/A</v>
      </c>
      <c r="Q459" s="169" t="e">
        <v>#N/A</v>
      </c>
      <c r="R459" s="169" t="e">
        <v>#N/A</v>
      </c>
      <c r="S459" s="169" t="e">
        <v>#N/A</v>
      </c>
      <c r="T459" s="169" t="e">
        <v>#N/A</v>
      </c>
      <c r="U459" s="169" t="e">
        <v>#N/A</v>
      </c>
      <c r="V459" s="169" t="e">
        <v>#N/A</v>
      </c>
    </row>
    <row r="460" spans="1:22" ht="15.45" thickBot="1" x14ac:dyDescent="0.5">
      <c r="A460" s="16">
        <v>347</v>
      </c>
      <c r="B460" s="168" t="s">
        <v>4545</v>
      </c>
      <c r="C460" s="169" t="s">
        <v>4546</v>
      </c>
      <c r="D460" s="169" t="s">
        <v>4544</v>
      </c>
      <c r="E460" s="169" t="e">
        <v>#N/A</v>
      </c>
      <c r="F460" s="169" t="e">
        <v>#N/A</v>
      </c>
      <c r="G460" s="169" t="e">
        <v>#N/A</v>
      </c>
      <c r="H460" s="169" t="e">
        <v>#N/A</v>
      </c>
      <c r="I460" s="169" t="e">
        <v>#N/A</v>
      </c>
      <c r="J460" s="169" t="e">
        <v>#N/A</v>
      </c>
      <c r="K460" s="169" t="e">
        <v>#N/A</v>
      </c>
      <c r="L460" s="169" t="e">
        <v>#N/A</v>
      </c>
      <c r="M460" s="169" t="e">
        <v>#N/A</v>
      </c>
      <c r="N460" s="169" t="e">
        <v>#N/A</v>
      </c>
      <c r="O460" s="169" t="e">
        <v>#N/A</v>
      </c>
      <c r="P460" s="169" t="e">
        <v>#N/A</v>
      </c>
      <c r="Q460" s="169" t="e">
        <v>#N/A</v>
      </c>
      <c r="R460" s="169" t="e">
        <v>#N/A</v>
      </c>
      <c r="S460" s="169" t="e">
        <v>#N/A</v>
      </c>
      <c r="T460" s="169" t="e">
        <v>#N/A</v>
      </c>
      <c r="U460" s="169" t="e">
        <v>#N/A</v>
      </c>
      <c r="V460" s="169" t="e">
        <v>#N/A</v>
      </c>
    </row>
    <row r="461" spans="1:22" ht="15.45" thickBot="1" x14ac:dyDescent="0.5">
      <c r="A461" s="16">
        <v>348</v>
      </c>
      <c r="B461" s="168" t="s">
        <v>4547</v>
      </c>
      <c r="C461" s="169" t="s">
        <v>4548</v>
      </c>
      <c r="D461" s="169" t="s">
        <v>4544</v>
      </c>
      <c r="E461" s="169" t="e">
        <v>#N/A</v>
      </c>
      <c r="F461" s="169" t="e">
        <v>#N/A</v>
      </c>
      <c r="G461" s="169" t="e">
        <v>#N/A</v>
      </c>
      <c r="H461" s="169" t="e">
        <v>#N/A</v>
      </c>
      <c r="I461" s="169" t="e">
        <v>#N/A</v>
      </c>
      <c r="J461" s="169" t="e">
        <v>#N/A</v>
      </c>
      <c r="K461" s="169" t="e">
        <v>#N/A</v>
      </c>
      <c r="L461" s="169" t="e">
        <v>#N/A</v>
      </c>
      <c r="M461" s="169" t="e">
        <v>#N/A</v>
      </c>
      <c r="N461" s="169" t="e">
        <v>#N/A</v>
      </c>
      <c r="O461" s="169" t="e">
        <v>#N/A</v>
      </c>
      <c r="P461" s="169" t="e">
        <v>#N/A</v>
      </c>
      <c r="Q461" s="169" t="e">
        <v>#N/A</v>
      </c>
      <c r="R461" s="169" t="e">
        <v>#N/A</v>
      </c>
      <c r="S461" s="169" t="e">
        <v>#N/A</v>
      </c>
      <c r="T461" s="169" t="e">
        <v>#N/A</v>
      </c>
      <c r="U461" s="169" t="e">
        <v>#N/A</v>
      </c>
      <c r="V461" s="169" t="e">
        <v>#N/A</v>
      </c>
    </row>
    <row r="462" spans="1:22" ht="15.45" thickBot="1" x14ac:dyDescent="0.5">
      <c r="A462" s="16">
        <v>349</v>
      </c>
      <c r="B462" s="168" t="s">
        <v>4549</v>
      </c>
      <c r="C462" s="169" t="s">
        <v>4550</v>
      </c>
      <c r="D462" s="169" t="s">
        <v>4544</v>
      </c>
      <c r="E462" s="169" t="e">
        <v>#N/A</v>
      </c>
      <c r="F462" s="169" t="e">
        <v>#N/A</v>
      </c>
      <c r="G462" s="169" t="e">
        <v>#N/A</v>
      </c>
      <c r="H462" s="169" t="e">
        <v>#N/A</v>
      </c>
      <c r="I462" s="169" t="e">
        <v>#N/A</v>
      </c>
      <c r="J462" s="169" t="e">
        <v>#N/A</v>
      </c>
      <c r="K462" s="169" t="e">
        <v>#N/A</v>
      </c>
      <c r="L462" s="169" t="e">
        <v>#N/A</v>
      </c>
      <c r="M462" s="169" t="e">
        <v>#N/A</v>
      </c>
      <c r="N462" s="169" t="e">
        <v>#N/A</v>
      </c>
      <c r="O462" s="169" t="e">
        <v>#N/A</v>
      </c>
      <c r="P462" s="169" t="e">
        <v>#N/A</v>
      </c>
      <c r="Q462" s="169" t="e">
        <v>#N/A</v>
      </c>
      <c r="R462" s="169" t="e">
        <v>#N/A</v>
      </c>
      <c r="S462" s="169" t="e">
        <v>#N/A</v>
      </c>
      <c r="T462" s="169" t="e">
        <v>#N/A</v>
      </c>
      <c r="U462" s="169" t="e">
        <v>#N/A</v>
      </c>
      <c r="V462" s="169" t="e">
        <v>#N/A</v>
      </c>
    </row>
    <row r="463" spans="1:22" ht="15.45" thickBot="1" x14ac:dyDescent="0.5">
      <c r="A463" s="16">
        <v>350</v>
      </c>
      <c r="B463" s="168" t="s">
        <v>4551</v>
      </c>
      <c r="C463" s="169" t="s">
        <v>4552</v>
      </c>
      <c r="D463" s="169" t="s">
        <v>4544</v>
      </c>
      <c r="E463" s="169" t="e">
        <v>#N/A</v>
      </c>
      <c r="F463" s="169" t="e">
        <v>#N/A</v>
      </c>
      <c r="G463" s="169" t="e">
        <v>#N/A</v>
      </c>
      <c r="H463" s="169" t="e">
        <v>#N/A</v>
      </c>
      <c r="I463" s="169" t="e">
        <v>#N/A</v>
      </c>
      <c r="J463" s="169" t="e">
        <v>#N/A</v>
      </c>
      <c r="K463" s="169" t="e">
        <v>#N/A</v>
      </c>
      <c r="L463" s="169" t="e">
        <v>#N/A</v>
      </c>
      <c r="M463" s="169" t="e">
        <v>#N/A</v>
      </c>
      <c r="N463" s="169" t="e">
        <v>#N/A</v>
      </c>
      <c r="O463" s="169" t="e">
        <v>#N/A</v>
      </c>
      <c r="P463" s="169" t="e">
        <v>#N/A</v>
      </c>
      <c r="Q463" s="169" t="e">
        <v>#N/A</v>
      </c>
      <c r="R463" s="169" t="e">
        <v>#N/A</v>
      </c>
      <c r="S463" s="169" t="e">
        <v>#N/A</v>
      </c>
      <c r="T463" s="169" t="e">
        <v>#N/A</v>
      </c>
      <c r="U463" s="169" t="e">
        <v>#N/A</v>
      </c>
      <c r="V463" s="169" t="e">
        <v>#N/A</v>
      </c>
    </row>
    <row r="464" spans="1:22" ht="15.45" thickBot="1" x14ac:dyDescent="0.5">
      <c r="A464" s="16">
        <v>351</v>
      </c>
      <c r="B464" s="168" t="s">
        <v>4553</v>
      </c>
      <c r="C464" s="169" t="s">
        <v>4554</v>
      </c>
      <c r="D464" s="169" t="s">
        <v>4544</v>
      </c>
      <c r="E464" s="169" t="e">
        <v>#N/A</v>
      </c>
      <c r="F464" s="169" t="e">
        <v>#N/A</v>
      </c>
      <c r="G464" s="169" t="e">
        <v>#N/A</v>
      </c>
      <c r="H464" s="169" t="e">
        <v>#N/A</v>
      </c>
      <c r="I464" s="169" t="e">
        <v>#N/A</v>
      </c>
      <c r="J464" s="169" t="e">
        <v>#N/A</v>
      </c>
      <c r="K464" s="169" t="e">
        <v>#N/A</v>
      </c>
      <c r="L464" s="169" t="e">
        <v>#N/A</v>
      </c>
      <c r="M464" s="169" t="e">
        <v>#N/A</v>
      </c>
      <c r="N464" s="169" t="e">
        <v>#N/A</v>
      </c>
      <c r="O464" s="169" t="e">
        <v>#N/A</v>
      </c>
      <c r="P464" s="169" t="e">
        <v>#N/A</v>
      </c>
      <c r="Q464" s="169" t="e">
        <v>#N/A</v>
      </c>
      <c r="R464" s="169" t="e">
        <v>#N/A</v>
      </c>
      <c r="S464" s="169" t="e">
        <v>#N/A</v>
      </c>
      <c r="T464" s="169" t="e">
        <v>#N/A</v>
      </c>
      <c r="U464" s="169" t="e">
        <v>#N/A</v>
      </c>
      <c r="V464" s="169" t="e">
        <v>#N/A</v>
      </c>
    </row>
    <row r="465" spans="1:22" ht="15.45" thickBot="1" x14ac:dyDescent="0.5">
      <c r="A465" s="16">
        <v>352</v>
      </c>
      <c r="B465" s="168" t="s">
        <v>4555</v>
      </c>
      <c r="C465" s="169" t="s">
        <v>4556</v>
      </c>
      <c r="D465" s="169" t="s">
        <v>4544</v>
      </c>
      <c r="E465" s="169" t="e">
        <v>#N/A</v>
      </c>
      <c r="F465" s="169" t="e">
        <v>#N/A</v>
      </c>
      <c r="G465" s="169" t="e">
        <v>#N/A</v>
      </c>
      <c r="H465" s="169" t="e">
        <v>#N/A</v>
      </c>
      <c r="I465" s="169" t="e">
        <v>#N/A</v>
      </c>
      <c r="J465" s="169" t="e">
        <v>#N/A</v>
      </c>
      <c r="K465" s="169" t="e">
        <v>#N/A</v>
      </c>
      <c r="L465" s="169" t="e">
        <v>#N/A</v>
      </c>
      <c r="M465" s="169" t="e">
        <v>#N/A</v>
      </c>
      <c r="N465" s="169" t="e">
        <v>#N/A</v>
      </c>
      <c r="O465" s="169" t="e">
        <v>#N/A</v>
      </c>
      <c r="P465" s="169" t="e">
        <v>#N/A</v>
      </c>
      <c r="Q465" s="169" t="e">
        <v>#N/A</v>
      </c>
      <c r="R465" s="169" t="e">
        <v>#N/A</v>
      </c>
      <c r="S465" s="169" t="e">
        <v>#N/A</v>
      </c>
      <c r="T465" s="169" t="e">
        <v>#N/A</v>
      </c>
      <c r="U465" s="169" t="e">
        <v>#N/A</v>
      </c>
      <c r="V465" s="169" t="e">
        <v>#N/A</v>
      </c>
    </row>
    <row r="466" spans="1:22" ht="15.45" thickBot="1" x14ac:dyDescent="0.5">
      <c r="A466" s="16">
        <v>353</v>
      </c>
      <c r="B466" s="168" t="s">
        <v>4557</v>
      </c>
      <c r="C466" s="169" t="s">
        <v>4558</v>
      </c>
      <c r="D466" s="169" t="s">
        <v>4544</v>
      </c>
      <c r="E466" s="169" t="e">
        <v>#N/A</v>
      </c>
      <c r="F466" s="169" t="e">
        <v>#N/A</v>
      </c>
      <c r="G466" s="169" t="e">
        <v>#N/A</v>
      </c>
      <c r="H466" s="169" t="e">
        <v>#N/A</v>
      </c>
      <c r="I466" s="169" t="e">
        <v>#N/A</v>
      </c>
      <c r="J466" s="169" t="e">
        <v>#N/A</v>
      </c>
      <c r="K466" s="169" t="e">
        <v>#N/A</v>
      </c>
      <c r="L466" s="169" t="e">
        <v>#N/A</v>
      </c>
      <c r="M466" s="169" t="e">
        <v>#N/A</v>
      </c>
      <c r="N466" s="169" t="e">
        <v>#N/A</v>
      </c>
      <c r="O466" s="169" t="e">
        <v>#N/A</v>
      </c>
      <c r="P466" s="169" t="e">
        <v>#N/A</v>
      </c>
      <c r="Q466" s="169" t="e">
        <v>#N/A</v>
      </c>
      <c r="R466" s="169" t="e">
        <v>#N/A</v>
      </c>
      <c r="S466" s="169" t="e">
        <v>#N/A</v>
      </c>
      <c r="T466" s="169" t="e">
        <v>#N/A</v>
      </c>
      <c r="U466" s="169" t="e">
        <v>#N/A</v>
      </c>
      <c r="V466" s="169" t="e">
        <v>#N/A</v>
      </c>
    </row>
    <row r="467" spans="1:22" ht="15.45" thickBot="1" x14ac:dyDescent="0.5">
      <c r="A467" s="16">
        <v>354</v>
      </c>
      <c r="B467" s="168" t="s">
        <v>4385</v>
      </c>
      <c r="C467" s="169" t="s">
        <v>4386</v>
      </c>
      <c r="D467" s="169" t="s">
        <v>4544</v>
      </c>
      <c r="E467" s="169" t="e">
        <v>#N/A</v>
      </c>
      <c r="F467" s="169" t="e">
        <v>#N/A</v>
      </c>
      <c r="G467" s="169" t="e">
        <v>#N/A</v>
      </c>
      <c r="H467" s="169" t="e">
        <v>#N/A</v>
      </c>
      <c r="I467" s="169" t="e">
        <v>#N/A</v>
      </c>
      <c r="J467" s="169" t="e">
        <v>#N/A</v>
      </c>
      <c r="K467" s="169" t="e">
        <v>#N/A</v>
      </c>
      <c r="L467" s="169" t="e">
        <v>#N/A</v>
      </c>
      <c r="M467" s="169" t="e">
        <v>#N/A</v>
      </c>
      <c r="N467" s="169" t="e">
        <v>#N/A</v>
      </c>
      <c r="O467" s="169" t="e">
        <v>#N/A</v>
      </c>
      <c r="P467" s="169" t="e">
        <v>#N/A</v>
      </c>
      <c r="Q467" s="169" t="e">
        <v>#N/A</v>
      </c>
      <c r="R467" s="169" t="e">
        <v>#N/A</v>
      </c>
      <c r="S467" s="169" t="e">
        <v>#N/A</v>
      </c>
      <c r="T467" s="169" t="e">
        <v>#N/A</v>
      </c>
      <c r="U467" s="169" t="e">
        <v>#N/A</v>
      </c>
      <c r="V467" s="169" t="e">
        <v>#N/A</v>
      </c>
    </row>
    <row r="468" spans="1:22" ht="15.45" thickBot="1" x14ac:dyDescent="0.5">
      <c r="A468" s="16">
        <v>355</v>
      </c>
      <c r="B468" s="168" t="s">
        <v>4559</v>
      </c>
      <c r="C468" s="169" t="s">
        <v>4560</v>
      </c>
      <c r="D468" s="169" t="s">
        <v>4544</v>
      </c>
      <c r="E468" s="169" t="e">
        <v>#N/A</v>
      </c>
      <c r="F468" s="169" t="e">
        <v>#N/A</v>
      </c>
      <c r="G468" s="169" t="e">
        <v>#N/A</v>
      </c>
      <c r="H468" s="169" t="e">
        <v>#N/A</v>
      </c>
      <c r="I468" s="169" t="e">
        <v>#N/A</v>
      </c>
      <c r="J468" s="169" t="e">
        <v>#N/A</v>
      </c>
      <c r="K468" s="169" t="e">
        <v>#N/A</v>
      </c>
      <c r="L468" s="169" t="e">
        <v>#N/A</v>
      </c>
      <c r="M468" s="169" t="e">
        <v>#N/A</v>
      </c>
      <c r="N468" s="169" t="e">
        <v>#N/A</v>
      </c>
      <c r="O468" s="169" t="e">
        <v>#N/A</v>
      </c>
      <c r="P468" s="169" t="e">
        <v>#N/A</v>
      </c>
      <c r="Q468" s="169" t="e">
        <v>#N/A</v>
      </c>
      <c r="R468" s="169" t="e">
        <v>#N/A</v>
      </c>
      <c r="S468" s="169" t="e">
        <v>#N/A</v>
      </c>
      <c r="T468" s="169" t="e">
        <v>#N/A</v>
      </c>
      <c r="U468" s="169" t="e">
        <v>#N/A</v>
      </c>
      <c r="V468" s="169" t="e">
        <v>#N/A</v>
      </c>
    </row>
    <row r="469" spans="1:22" ht="15.45" thickBot="1" x14ac:dyDescent="0.5">
      <c r="A469" s="16">
        <v>356</v>
      </c>
      <c r="B469" s="168" t="s">
        <v>4561</v>
      </c>
      <c r="C469" s="169" t="s">
        <v>4562</v>
      </c>
      <c r="D469" s="169" t="s">
        <v>4544</v>
      </c>
      <c r="E469" s="169" t="e">
        <v>#N/A</v>
      </c>
      <c r="F469" s="169" t="e">
        <v>#N/A</v>
      </c>
      <c r="G469" s="169" t="e">
        <v>#N/A</v>
      </c>
      <c r="H469" s="169" t="e">
        <v>#N/A</v>
      </c>
      <c r="I469" s="169" t="e">
        <v>#N/A</v>
      </c>
      <c r="J469" s="169" t="e">
        <v>#N/A</v>
      </c>
      <c r="K469" s="169" t="e">
        <v>#N/A</v>
      </c>
      <c r="L469" s="169" t="e">
        <v>#N/A</v>
      </c>
      <c r="M469" s="169" t="e">
        <v>#N/A</v>
      </c>
      <c r="N469" s="169" t="e">
        <v>#N/A</v>
      </c>
      <c r="O469" s="169" t="e">
        <v>#N/A</v>
      </c>
      <c r="P469" s="169" t="e">
        <v>#N/A</v>
      </c>
      <c r="Q469" s="169" t="e">
        <v>#N/A</v>
      </c>
      <c r="R469" s="169" t="e">
        <v>#N/A</v>
      </c>
      <c r="S469" s="169" t="e">
        <v>#N/A</v>
      </c>
      <c r="T469" s="169" t="e">
        <v>#N/A</v>
      </c>
      <c r="U469" s="169" t="e">
        <v>#N/A</v>
      </c>
      <c r="V469" s="169" t="e">
        <v>#N/A</v>
      </c>
    </row>
    <row r="470" spans="1:22" ht="15.45" thickBot="1" x14ac:dyDescent="0.5">
      <c r="A470" s="16">
        <v>357</v>
      </c>
      <c r="B470" s="168" t="s">
        <v>4563</v>
      </c>
      <c r="C470" s="169" t="s">
        <v>4548</v>
      </c>
      <c r="D470" s="169" t="s">
        <v>4544</v>
      </c>
      <c r="E470" s="169" t="e">
        <v>#N/A</v>
      </c>
      <c r="F470" s="169" t="e">
        <v>#N/A</v>
      </c>
      <c r="G470" s="169" t="e">
        <v>#N/A</v>
      </c>
      <c r="H470" s="169" t="e">
        <v>#N/A</v>
      </c>
      <c r="I470" s="169" t="e">
        <v>#N/A</v>
      </c>
      <c r="J470" s="169" t="e">
        <v>#N/A</v>
      </c>
      <c r="K470" s="169" t="e">
        <v>#N/A</v>
      </c>
      <c r="L470" s="169" t="e">
        <v>#N/A</v>
      </c>
      <c r="M470" s="169" t="e">
        <v>#N/A</v>
      </c>
      <c r="N470" s="169" t="e">
        <v>#N/A</v>
      </c>
      <c r="O470" s="169" t="e">
        <v>#N/A</v>
      </c>
      <c r="P470" s="169" t="e">
        <v>#N/A</v>
      </c>
      <c r="Q470" s="169" t="e">
        <v>#N/A</v>
      </c>
      <c r="R470" s="169" t="e">
        <v>#N/A</v>
      </c>
      <c r="S470" s="169" t="e">
        <v>#N/A</v>
      </c>
      <c r="T470" s="169" t="e">
        <v>#N/A</v>
      </c>
      <c r="U470" s="169" t="e">
        <v>#N/A</v>
      </c>
      <c r="V470" s="169" t="e">
        <v>#N/A</v>
      </c>
    </row>
    <row r="471" spans="1:22" ht="15.45" thickBot="1" x14ac:dyDescent="0.5">
      <c r="A471" s="16">
        <v>358</v>
      </c>
      <c r="B471" s="168" t="s">
        <v>4564</v>
      </c>
      <c r="C471" s="169" t="s">
        <v>4565</v>
      </c>
      <c r="D471" s="169" t="s">
        <v>4544</v>
      </c>
      <c r="E471" s="169" t="e">
        <v>#N/A</v>
      </c>
      <c r="F471" s="169" t="e">
        <v>#N/A</v>
      </c>
      <c r="G471" s="169" t="e">
        <v>#N/A</v>
      </c>
      <c r="H471" s="169" t="e">
        <v>#N/A</v>
      </c>
      <c r="I471" s="169" t="e">
        <v>#N/A</v>
      </c>
      <c r="J471" s="169" t="e">
        <v>#N/A</v>
      </c>
      <c r="K471" s="169" t="e">
        <v>#N/A</v>
      </c>
      <c r="L471" s="169" t="e">
        <v>#N/A</v>
      </c>
      <c r="M471" s="169" t="e">
        <v>#N/A</v>
      </c>
      <c r="N471" s="169" t="e">
        <v>#N/A</v>
      </c>
      <c r="O471" s="169" t="e">
        <v>#N/A</v>
      </c>
      <c r="P471" s="169" t="e">
        <v>#N/A</v>
      </c>
      <c r="Q471" s="169" t="e">
        <v>#N/A</v>
      </c>
      <c r="R471" s="169" t="e">
        <v>#N/A</v>
      </c>
      <c r="S471" s="169" t="e">
        <v>#N/A</v>
      </c>
      <c r="T471" s="169" t="e">
        <v>#N/A</v>
      </c>
      <c r="U471" s="169" t="e">
        <v>#N/A</v>
      </c>
      <c r="V471" s="169" t="e">
        <v>#N/A</v>
      </c>
    </row>
    <row r="472" spans="1:22" ht="15.45" thickBot="1" x14ac:dyDescent="0.5">
      <c r="A472" s="16">
        <v>359</v>
      </c>
      <c r="B472" s="168" t="s">
        <v>4566</v>
      </c>
      <c r="C472" s="169" t="s">
        <v>4567</v>
      </c>
      <c r="D472" s="169" t="s">
        <v>4544</v>
      </c>
      <c r="E472" s="169" t="e">
        <v>#N/A</v>
      </c>
      <c r="F472" s="169" t="e">
        <v>#N/A</v>
      </c>
      <c r="G472" s="169" t="e">
        <v>#N/A</v>
      </c>
      <c r="H472" s="169" t="e">
        <v>#N/A</v>
      </c>
      <c r="I472" s="169" t="e">
        <v>#N/A</v>
      </c>
      <c r="J472" s="169" t="e">
        <v>#N/A</v>
      </c>
      <c r="K472" s="169" t="e">
        <v>#N/A</v>
      </c>
      <c r="L472" s="169" t="e">
        <v>#N/A</v>
      </c>
      <c r="M472" s="169" t="e">
        <v>#N/A</v>
      </c>
      <c r="N472" s="169" t="e">
        <v>#N/A</v>
      </c>
      <c r="O472" s="169" t="e">
        <v>#N/A</v>
      </c>
      <c r="P472" s="169" t="e">
        <v>#N/A</v>
      </c>
      <c r="Q472" s="169" t="e">
        <v>#N/A</v>
      </c>
      <c r="R472" s="169" t="e">
        <v>#N/A</v>
      </c>
      <c r="S472" s="169" t="e">
        <v>#N/A</v>
      </c>
      <c r="T472" s="169" t="e">
        <v>#N/A</v>
      </c>
      <c r="U472" s="169" t="e">
        <v>#N/A</v>
      </c>
      <c r="V472" s="169" t="e">
        <v>#N/A</v>
      </c>
    </row>
    <row r="473" spans="1:22" ht="15.45" thickBot="1" x14ac:dyDescent="0.5">
      <c r="A473" s="16">
        <v>360</v>
      </c>
      <c r="B473" s="168" t="s">
        <v>4568</v>
      </c>
      <c r="C473" s="169" t="s">
        <v>4569</v>
      </c>
      <c r="D473" s="169" t="s">
        <v>4544</v>
      </c>
      <c r="E473" s="169" t="e">
        <v>#N/A</v>
      </c>
      <c r="F473" s="169" t="e">
        <v>#N/A</v>
      </c>
      <c r="G473" s="169" t="e">
        <v>#N/A</v>
      </c>
      <c r="H473" s="169" t="e">
        <v>#N/A</v>
      </c>
      <c r="I473" s="169" t="e">
        <v>#N/A</v>
      </c>
      <c r="J473" s="169" t="e">
        <v>#N/A</v>
      </c>
      <c r="K473" s="169" t="e">
        <v>#N/A</v>
      </c>
      <c r="L473" s="169" t="e">
        <v>#N/A</v>
      </c>
      <c r="M473" s="169" t="e">
        <v>#N/A</v>
      </c>
      <c r="N473" s="169" t="e">
        <v>#N/A</v>
      </c>
      <c r="O473" s="169" t="e">
        <v>#N/A</v>
      </c>
      <c r="P473" s="169" t="e">
        <v>#N/A</v>
      </c>
      <c r="Q473" s="169" t="e">
        <v>#N/A</v>
      </c>
      <c r="R473" s="169" t="e">
        <v>#N/A</v>
      </c>
      <c r="S473" s="169" t="e">
        <v>#N/A</v>
      </c>
      <c r="T473" s="169" t="e">
        <v>#N/A</v>
      </c>
      <c r="U473" s="169" t="e">
        <v>#N/A</v>
      </c>
      <c r="V473" s="169" t="e">
        <v>#N/A</v>
      </c>
    </row>
    <row r="474" spans="1:22" ht="15.45" thickBot="1" x14ac:dyDescent="0.5">
      <c r="A474" s="16">
        <v>361</v>
      </c>
      <c r="B474" s="168" t="s">
        <v>4570</v>
      </c>
      <c r="C474" s="169" t="s">
        <v>4571</v>
      </c>
      <c r="D474" s="169" t="s">
        <v>4544</v>
      </c>
      <c r="E474" s="169" t="e">
        <v>#N/A</v>
      </c>
      <c r="F474" s="169" t="e">
        <v>#N/A</v>
      </c>
      <c r="G474" s="169" t="e">
        <v>#N/A</v>
      </c>
      <c r="H474" s="169" t="e">
        <v>#N/A</v>
      </c>
      <c r="I474" s="169" t="e">
        <v>#N/A</v>
      </c>
      <c r="J474" s="169" t="e">
        <v>#N/A</v>
      </c>
      <c r="K474" s="169" t="e">
        <v>#N/A</v>
      </c>
      <c r="L474" s="169" t="e">
        <v>#N/A</v>
      </c>
      <c r="M474" s="169" t="e">
        <v>#N/A</v>
      </c>
      <c r="N474" s="169" t="e">
        <v>#N/A</v>
      </c>
      <c r="O474" s="169" t="e">
        <v>#N/A</v>
      </c>
      <c r="P474" s="169" t="e">
        <v>#N/A</v>
      </c>
      <c r="Q474" s="169" t="e">
        <v>#N/A</v>
      </c>
      <c r="R474" s="169" t="e">
        <v>#N/A</v>
      </c>
      <c r="S474" s="169" t="e">
        <v>#N/A</v>
      </c>
      <c r="T474" s="169" t="e">
        <v>#N/A</v>
      </c>
      <c r="U474" s="169" t="e">
        <v>#N/A</v>
      </c>
      <c r="V474" s="169" t="e">
        <v>#N/A</v>
      </c>
    </row>
    <row r="475" spans="1:22" ht="15.45" thickBot="1" x14ac:dyDescent="0.5">
      <c r="A475" s="16">
        <v>362</v>
      </c>
      <c r="B475" s="168" t="s">
        <v>4572</v>
      </c>
      <c r="C475" s="169" t="s">
        <v>4573</v>
      </c>
      <c r="D475" s="169" t="s">
        <v>4544</v>
      </c>
      <c r="E475" s="169" t="e">
        <v>#N/A</v>
      </c>
      <c r="F475" s="169" t="e">
        <v>#N/A</v>
      </c>
      <c r="G475" s="169" t="e">
        <v>#N/A</v>
      </c>
      <c r="H475" s="169" t="e">
        <v>#N/A</v>
      </c>
      <c r="I475" s="169" t="e">
        <v>#N/A</v>
      </c>
      <c r="J475" s="169" t="e">
        <v>#N/A</v>
      </c>
      <c r="K475" s="169" t="e">
        <v>#N/A</v>
      </c>
      <c r="L475" s="169" t="e">
        <v>#N/A</v>
      </c>
      <c r="M475" s="169" t="e">
        <v>#N/A</v>
      </c>
      <c r="N475" s="169" t="e">
        <v>#N/A</v>
      </c>
      <c r="O475" s="169" t="e">
        <v>#N/A</v>
      </c>
      <c r="P475" s="169" t="e">
        <v>#N/A</v>
      </c>
      <c r="Q475" s="169" t="e">
        <v>#N/A</v>
      </c>
      <c r="R475" s="169" t="e">
        <v>#N/A</v>
      </c>
      <c r="S475" s="169" t="e">
        <v>#N/A</v>
      </c>
      <c r="T475" s="169" t="e">
        <v>#N/A</v>
      </c>
      <c r="U475" s="169" t="e">
        <v>#N/A</v>
      </c>
      <c r="V475" s="169" t="e">
        <v>#N/A</v>
      </c>
    </row>
    <row r="476" spans="1:22" ht="15.45" thickBot="1" x14ac:dyDescent="0.5">
      <c r="A476" s="16">
        <v>363</v>
      </c>
      <c r="B476" s="168" t="s">
        <v>4574</v>
      </c>
      <c r="C476" s="169" t="s">
        <v>4575</v>
      </c>
      <c r="D476" s="169" t="s">
        <v>4544</v>
      </c>
      <c r="E476" s="169" t="e">
        <v>#N/A</v>
      </c>
      <c r="F476" s="169" t="e">
        <v>#N/A</v>
      </c>
      <c r="G476" s="169" t="e">
        <v>#N/A</v>
      </c>
      <c r="H476" s="169" t="e">
        <v>#N/A</v>
      </c>
      <c r="I476" s="169" t="e">
        <v>#N/A</v>
      </c>
      <c r="J476" s="169" t="e">
        <v>#N/A</v>
      </c>
      <c r="K476" s="169" t="e">
        <v>#N/A</v>
      </c>
      <c r="L476" s="169" t="e">
        <v>#N/A</v>
      </c>
      <c r="M476" s="169" t="e">
        <v>#N/A</v>
      </c>
      <c r="N476" s="169" t="e">
        <v>#N/A</v>
      </c>
      <c r="O476" s="169" t="e">
        <v>#N/A</v>
      </c>
      <c r="P476" s="169" t="e">
        <v>#N/A</v>
      </c>
      <c r="Q476" s="169" t="e">
        <v>#N/A</v>
      </c>
      <c r="R476" s="169" t="e">
        <v>#N/A</v>
      </c>
      <c r="S476" s="169" t="e">
        <v>#N/A</v>
      </c>
      <c r="T476" s="169" t="e">
        <v>#N/A</v>
      </c>
      <c r="U476" s="169" t="e">
        <v>#N/A</v>
      </c>
      <c r="V476" s="169" t="e">
        <v>#N/A</v>
      </c>
    </row>
    <row r="477" spans="1:22" ht="15.45" thickBot="1" x14ac:dyDescent="0.5">
      <c r="A477" s="16">
        <v>364</v>
      </c>
      <c r="B477" s="168" t="s">
        <v>4576</v>
      </c>
      <c r="C477" s="169" t="s">
        <v>4577</v>
      </c>
      <c r="D477" s="169" t="s">
        <v>4544</v>
      </c>
      <c r="E477" s="169" t="e">
        <v>#N/A</v>
      </c>
      <c r="F477" s="169" t="e">
        <v>#N/A</v>
      </c>
      <c r="G477" s="169" t="e">
        <v>#N/A</v>
      </c>
      <c r="H477" s="169" t="e">
        <v>#N/A</v>
      </c>
      <c r="I477" s="169" t="e">
        <v>#N/A</v>
      </c>
      <c r="J477" s="169" t="e">
        <v>#N/A</v>
      </c>
      <c r="K477" s="169" t="e">
        <v>#N/A</v>
      </c>
      <c r="L477" s="169" t="e">
        <v>#N/A</v>
      </c>
      <c r="M477" s="169" t="e">
        <v>#N/A</v>
      </c>
      <c r="N477" s="169" t="e">
        <v>#N/A</v>
      </c>
      <c r="O477" s="169" t="e">
        <v>#N/A</v>
      </c>
      <c r="P477" s="169" t="e">
        <v>#N/A</v>
      </c>
      <c r="Q477" s="169" t="e">
        <v>#N/A</v>
      </c>
      <c r="R477" s="169" t="e">
        <v>#N/A</v>
      </c>
      <c r="S477" s="169" t="e">
        <v>#N/A</v>
      </c>
      <c r="T477" s="169" t="e">
        <v>#N/A</v>
      </c>
      <c r="U477" s="169" t="e">
        <v>#N/A</v>
      </c>
      <c r="V477" s="169" t="e">
        <v>#N/A</v>
      </c>
    </row>
    <row r="478" spans="1:22" ht="15.45" thickBot="1" x14ac:dyDescent="0.5">
      <c r="A478" s="16">
        <v>365</v>
      </c>
      <c r="B478" s="168" t="s">
        <v>4578</v>
      </c>
      <c r="C478" s="169" t="s">
        <v>4579</v>
      </c>
      <c r="D478" s="169" t="s">
        <v>4544</v>
      </c>
      <c r="E478" s="169" t="e">
        <v>#N/A</v>
      </c>
      <c r="F478" s="169" t="e">
        <v>#N/A</v>
      </c>
      <c r="G478" s="169" t="e">
        <v>#N/A</v>
      </c>
      <c r="H478" s="169" t="e">
        <v>#N/A</v>
      </c>
      <c r="I478" s="169" t="e">
        <v>#N/A</v>
      </c>
      <c r="J478" s="169" t="e">
        <v>#N/A</v>
      </c>
      <c r="K478" s="169" t="e">
        <v>#N/A</v>
      </c>
      <c r="L478" s="169" t="e">
        <v>#N/A</v>
      </c>
      <c r="M478" s="169" t="e">
        <v>#N/A</v>
      </c>
      <c r="N478" s="169" t="e">
        <v>#N/A</v>
      </c>
      <c r="O478" s="169" t="e">
        <v>#N/A</v>
      </c>
      <c r="P478" s="169" t="e">
        <v>#N/A</v>
      </c>
      <c r="Q478" s="169" t="e">
        <v>#N/A</v>
      </c>
      <c r="R478" s="169" t="e">
        <v>#N/A</v>
      </c>
      <c r="S478" s="169" t="e">
        <v>#N/A</v>
      </c>
      <c r="T478" s="169" t="e">
        <v>#N/A</v>
      </c>
      <c r="U478" s="169" t="e">
        <v>#N/A</v>
      </c>
      <c r="V478" s="169" t="e">
        <v>#N/A</v>
      </c>
    </row>
    <row r="479" spans="1:22" ht="15.45" thickBot="1" x14ac:dyDescent="0.5">
      <c r="A479" s="16">
        <v>366</v>
      </c>
      <c r="B479" s="168" t="s">
        <v>4580</v>
      </c>
      <c r="C479" s="169" t="s">
        <v>4581</v>
      </c>
      <c r="D479" s="169" t="s">
        <v>4544</v>
      </c>
      <c r="E479" s="169" t="e">
        <v>#N/A</v>
      </c>
      <c r="F479" s="169" t="e">
        <v>#N/A</v>
      </c>
      <c r="G479" s="169" t="e">
        <v>#N/A</v>
      </c>
      <c r="H479" s="169" t="e">
        <v>#N/A</v>
      </c>
      <c r="I479" s="169" t="e">
        <v>#N/A</v>
      </c>
      <c r="J479" s="169" t="e">
        <v>#N/A</v>
      </c>
      <c r="K479" s="169" t="e">
        <v>#N/A</v>
      </c>
      <c r="L479" s="169" t="e">
        <v>#N/A</v>
      </c>
      <c r="M479" s="169" t="e">
        <v>#N/A</v>
      </c>
      <c r="N479" s="169" t="e">
        <v>#N/A</v>
      </c>
      <c r="O479" s="169" t="e">
        <v>#N/A</v>
      </c>
      <c r="P479" s="169" t="e">
        <v>#N/A</v>
      </c>
      <c r="Q479" s="169" t="e">
        <v>#N/A</v>
      </c>
      <c r="R479" s="169" t="e">
        <v>#N/A</v>
      </c>
      <c r="S479" s="169" t="e">
        <v>#N/A</v>
      </c>
      <c r="T479" s="169" t="e">
        <v>#N/A</v>
      </c>
      <c r="U479" s="169" t="e">
        <v>#N/A</v>
      </c>
      <c r="V479" s="169" t="e">
        <v>#N/A</v>
      </c>
    </row>
    <row r="480" spans="1:22" ht="15.45" thickBot="1" x14ac:dyDescent="0.5">
      <c r="A480" s="16">
        <v>367</v>
      </c>
      <c r="B480" s="168" t="s">
        <v>4582</v>
      </c>
      <c r="C480" s="169" t="s">
        <v>4583</v>
      </c>
      <c r="D480" s="169" t="s">
        <v>4544</v>
      </c>
      <c r="E480" s="169" t="e">
        <v>#N/A</v>
      </c>
      <c r="F480" s="169" t="e">
        <v>#N/A</v>
      </c>
      <c r="G480" s="169" t="e">
        <v>#N/A</v>
      </c>
      <c r="H480" s="169" t="e">
        <v>#N/A</v>
      </c>
      <c r="I480" s="169" t="e">
        <v>#N/A</v>
      </c>
      <c r="J480" s="169" t="e">
        <v>#N/A</v>
      </c>
      <c r="K480" s="169" t="e">
        <v>#N/A</v>
      </c>
      <c r="L480" s="169" t="e">
        <v>#N/A</v>
      </c>
      <c r="M480" s="169" t="e">
        <v>#N/A</v>
      </c>
      <c r="N480" s="169" t="e">
        <v>#N/A</v>
      </c>
      <c r="O480" s="169" t="e">
        <v>#N/A</v>
      </c>
      <c r="P480" s="169" t="e">
        <v>#N/A</v>
      </c>
      <c r="Q480" s="169" t="e">
        <v>#N/A</v>
      </c>
      <c r="R480" s="169" t="e">
        <v>#N/A</v>
      </c>
      <c r="S480" s="169" t="e">
        <v>#N/A</v>
      </c>
      <c r="T480" s="169" t="e">
        <v>#N/A</v>
      </c>
      <c r="U480" s="169" t="e">
        <v>#N/A</v>
      </c>
      <c r="V480" s="169" t="e">
        <v>#N/A</v>
      </c>
    </row>
    <row r="481" spans="1:22" ht="15.45" thickBot="1" x14ac:dyDescent="0.5">
      <c r="A481" s="16">
        <v>368</v>
      </c>
      <c r="B481" s="168" t="s">
        <v>4584</v>
      </c>
      <c r="C481" s="169" t="s">
        <v>4585</v>
      </c>
      <c r="D481" s="169" t="s">
        <v>4544</v>
      </c>
      <c r="E481" s="169" t="e">
        <v>#N/A</v>
      </c>
      <c r="F481" s="169" t="e">
        <v>#N/A</v>
      </c>
      <c r="G481" s="169" t="e">
        <v>#N/A</v>
      </c>
      <c r="H481" s="169" t="e">
        <v>#N/A</v>
      </c>
      <c r="I481" s="169" t="e">
        <v>#N/A</v>
      </c>
      <c r="J481" s="169" t="e">
        <v>#N/A</v>
      </c>
      <c r="K481" s="169" t="e">
        <v>#N/A</v>
      </c>
      <c r="L481" s="169" t="e">
        <v>#N/A</v>
      </c>
      <c r="M481" s="169" t="e">
        <v>#N/A</v>
      </c>
      <c r="N481" s="169" t="e">
        <v>#N/A</v>
      </c>
      <c r="O481" s="169" t="e">
        <v>#N/A</v>
      </c>
      <c r="P481" s="169" t="e">
        <v>#N/A</v>
      </c>
      <c r="Q481" s="169" t="e">
        <v>#N/A</v>
      </c>
      <c r="R481" s="169" t="e">
        <v>#N/A</v>
      </c>
      <c r="S481" s="169" t="e">
        <v>#N/A</v>
      </c>
      <c r="T481" s="169" t="e">
        <v>#N/A</v>
      </c>
      <c r="U481" s="169" t="e">
        <v>#N/A</v>
      </c>
      <c r="V481" s="169" t="e">
        <v>#N/A</v>
      </c>
    </row>
    <row r="482" spans="1:22" ht="15.45" thickBot="1" x14ac:dyDescent="0.5">
      <c r="A482" s="16">
        <v>369</v>
      </c>
      <c r="B482" s="168" t="s">
        <v>4586</v>
      </c>
      <c r="C482" s="169" t="s">
        <v>4587</v>
      </c>
      <c r="D482" s="169" t="s">
        <v>4544</v>
      </c>
      <c r="E482" s="169" t="e">
        <v>#N/A</v>
      </c>
      <c r="F482" s="169" t="e">
        <v>#N/A</v>
      </c>
      <c r="G482" s="169" t="e">
        <v>#N/A</v>
      </c>
      <c r="H482" s="169" t="e">
        <v>#N/A</v>
      </c>
      <c r="I482" s="169" t="e">
        <v>#N/A</v>
      </c>
      <c r="J482" s="169" t="e">
        <v>#N/A</v>
      </c>
      <c r="K482" s="169" t="e">
        <v>#N/A</v>
      </c>
      <c r="L482" s="169" t="e">
        <v>#N/A</v>
      </c>
      <c r="M482" s="169" t="e">
        <v>#N/A</v>
      </c>
      <c r="N482" s="169" t="e">
        <v>#N/A</v>
      </c>
      <c r="O482" s="169" t="e">
        <v>#N/A</v>
      </c>
      <c r="P482" s="169" t="e">
        <v>#N/A</v>
      </c>
      <c r="Q482" s="169" t="e">
        <v>#N/A</v>
      </c>
      <c r="R482" s="169" t="e">
        <v>#N/A</v>
      </c>
      <c r="S482" s="169" t="e">
        <v>#N/A</v>
      </c>
      <c r="T482" s="169" t="e">
        <v>#N/A</v>
      </c>
      <c r="U482" s="169" t="e">
        <v>#N/A</v>
      </c>
      <c r="V482" s="169" t="e">
        <v>#N/A</v>
      </c>
    </row>
    <row r="483" spans="1:22" ht="15.45" thickBot="1" x14ac:dyDescent="0.5">
      <c r="A483" s="16">
        <v>370</v>
      </c>
      <c r="B483" s="168" t="s">
        <v>4588</v>
      </c>
      <c r="C483" s="169" t="s">
        <v>4589</v>
      </c>
      <c r="D483" s="169" t="s">
        <v>4544</v>
      </c>
      <c r="E483" s="169" t="e">
        <v>#N/A</v>
      </c>
      <c r="F483" s="169" t="e">
        <v>#N/A</v>
      </c>
      <c r="G483" s="169" t="e">
        <v>#N/A</v>
      </c>
      <c r="H483" s="169" t="e">
        <v>#N/A</v>
      </c>
      <c r="I483" s="169" t="e">
        <v>#N/A</v>
      </c>
      <c r="J483" s="169" t="e">
        <v>#N/A</v>
      </c>
      <c r="K483" s="169" t="e">
        <v>#N/A</v>
      </c>
      <c r="L483" s="169" t="e">
        <v>#N/A</v>
      </c>
      <c r="M483" s="169" t="e">
        <v>#N/A</v>
      </c>
      <c r="N483" s="169" t="e">
        <v>#N/A</v>
      </c>
      <c r="O483" s="169" t="e">
        <v>#N/A</v>
      </c>
      <c r="P483" s="169" t="e">
        <v>#N/A</v>
      </c>
      <c r="Q483" s="169" t="e">
        <v>#N/A</v>
      </c>
      <c r="R483" s="169" t="e">
        <v>#N/A</v>
      </c>
      <c r="S483" s="169" t="e">
        <v>#N/A</v>
      </c>
      <c r="T483" s="169" t="e">
        <v>#N/A</v>
      </c>
      <c r="U483" s="169" t="e">
        <v>#N/A</v>
      </c>
      <c r="V483" s="169" t="e">
        <v>#N/A</v>
      </c>
    </row>
    <row r="484" spans="1:22" ht="15.45" thickBot="1" x14ac:dyDescent="0.5">
      <c r="A484" s="16">
        <v>371</v>
      </c>
      <c r="B484" s="168" t="s">
        <v>4590</v>
      </c>
      <c r="C484" s="169" t="s">
        <v>4591</v>
      </c>
      <c r="D484" s="169" t="s">
        <v>4544</v>
      </c>
      <c r="E484" s="169" t="e">
        <v>#N/A</v>
      </c>
      <c r="F484" s="169" t="e">
        <v>#N/A</v>
      </c>
      <c r="G484" s="169" t="e">
        <v>#N/A</v>
      </c>
      <c r="H484" s="169" t="e">
        <v>#N/A</v>
      </c>
      <c r="I484" s="169" t="e">
        <v>#N/A</v>
      </c>
      <c r="J484" s="169" t="e">
        <v>#N/A</v>
      </c>
      <c r="K484" s="169" t="e">
        <v>#N/A</v>
      </c>
      <c r="L484" s="169" t="e">
        <v>#N/A</v>
      </c>
      <c r="M484" s="169" t="e">
        <v>#N/A</v>
      </c>
      <c r="N484" s="169" t="e">
        <v>#N/A</v>
      </c>
      <c r="O484" s="169" t="e">
        <v>#N/A</v>
      </c>
      <c r="P484" s="169" t="e">
        <v>#N/A</v>
      </c>
      <c r="Q484" s="169" t="e">
        <v>#N/A</v>
      </c>
      <c r="R484" s="169" t="e">
        <v>#N/A</v>
      </c>
      <c r="S484" s="169" t="e">
        <v>#N/A</v>
      </c>
      <c r="T484" s="169" t="e">
        <v>#N/A</v>
      </c>
      <c r="U484" s="169" t="e">
        <v>#N/A</v>
      </c>
      <c r="V484" s="169" t="e">
        <v>#N/A</v>
      </c>
    </row>
    <row r="485" spans="1:22" ht="15.45" thickBot="1" x14ac:dyDescent="0.5">
      <c r="A485" s="16">
        <v>372</v>
      </c>
      <c r="B485" s="168" t="s">
        <v>4592</v>
      </c>
      <c r="C485" s="169" t="s">
        <v>4593</v>
      </c>
      <c r="D485" s="169" t="s">
        <v>4544</v>
      </c>
      <c r="E485" s="169" t="e">
        <v>#N/A</v>
      </c>
      <c r="F485" s="169" t="e">
        <v>#N/A</v>
      </c>
      <c r="G485" s="169" t="e">
        <v>#N/A</v>
      </c>
      <c r="H485" s="169" t="e">
        <v>#N/A</v>
      </c>
      <c r="I485" s="169" t="e">
        <v>#N/A</v>
      </c>
      <c r="J485" s="169" t="e">
        <v>#N/A</v>
      </c>
      <c r="K485" s="169" t="e">
        <v>#N/A</v>
      </c>
      <c r="L485" s="169" t="e">
        <v>#N/A</v>
      </c>
      <c r="M485" s="169" t="e">
        <v>#N/A</v>
      </c>
      <c r="N485" s="169" t="e">
        <v>#N/A</v>
      </c>
      <c r="O485" s="169" t="e">
        <v>#N/A</v>
      </c>
      <c r="P485" s="169" t="e">
        <v>#N/A</v>
      </c>
      <c r="Q485" s="169" t="e">
        <v>#N/A</v>
      </c>
      <c r="R485" s="169" t="e">
        <v>#N/A</v>
      </c>
      <c r="S485" s="169" t="e">
        <v>#N/A</v>
      </c>
      <c r="T485" s="169" t="e">
        <v>#N/A</v>
      </c>
      <c r="U485" s="169" t="e">
        <v>#N/A</v>
      </c>
      <c r="V485" s="169" t="e">
        <v>#N/A</v>
      </c>
    </row>
    <row r="486" spans="1:22" ht="15.45" thickBot="1" x14ac:dyDescent="0.5">
      <c r="A486" s="16">
        <v>373</v>
      </c>
      <c r="B486" s="168" t="s">
        <v>4594</v>
      </c>
      <c r="C486" s="170" t="s">
        <v>4595</v>
      </c>
      <c r="D486" s="169" t="s">
        <v>4544</v>
      </c>
      <c r="E486" s="169" t="e">
        <v>#N/A</v>
      </c>
      <c r="F486" s="169" t="e">
        <v>#N/A</v>
      </c>
      <c r="G486" s="169" t="e">
        <v>#N/A</v>
      </c>
      <c r="H486" s="169" t="e">
        <v>#N/A</v>
      </c>
      <c r="I486" s="169" t="e">
        <v>#N/A</v>
      </c>
      <c r="J486" s="169" t="e">
        <v>#N/A</v>
      </c>
      <c r="K486" s="169" t="e">
        <v>#N/A</v>
      </c>
      <c r="L486" s="169" t="e">
        <v>#N/A</v>
      </c>
      <c r="M486" s="169" t="e">
        <v>#N/A</v>
      </c>
      <c r="N486" s="169" t="e">
        <v>#N/A</v>
      </c>
      <c r="O486" s="169" t="e">
        <v>#N/A</v>
      </c>
      <c r="P486" s="169" t="e">
        <v>#N/A</v>
      </c>
      <c r="Q486" s="169" t="e">
        <v>#N/A</v>
      </c>
      <c r="R486" s="169" t="e">
        <v>#N/A</v>
      </c>
      <c r="S486" s="169" t="e">
        <v>#N/A</v>
      </c>
      <c r="T486" s="169" t="e">
        <v>#N/A</v>
      </c>
      <c r="U486" s="169" t="e">
        <v>#N/A</v>
      </c>
      <c r="V486" s="169" t="e">
        <v>#N/A</v>
      </c>
    </row>
    <row r="487" spans="1:22" ht="15.45" thickBot="1" x14ac:dyDescent="0.5">
      <c r="A487" s="16">
        <v>374</v>
      </c>
      <c r="B487" s="168" t="s">
        <v>4596</v>
      </c>
      <c r="C487" s="169" t="s">
        <v>4597</v>
      </c>
      <c r="D487" s="169" t="s">
        <v>4544</v>
      </c>
      <c r="E487" s="169" t="e">
        <v>#N/A</v>
      </c>
      <c r="F487" s="169" t="e">
        <v>#N/A</v>
      </c>
      <c r="G487" s="169" t="e">
        <v>#N/A</v>
      </c>
      <c r="H487" s="169" t="e">
        <v>#N/A</v>
      </c>
      <c r="I487" s="169" t="e">
        <v>#N/A</v>
      </c>
      <c r="J487" s="169" t="e">
        <v>#N/A</v>
      </c>
      <c r="K487" s="169" t="e">
        <v>#N/A</v>
      </c>
      <c r="L487" s="169" t="e">
        <v>#N/A</v>
      </c>
      <c r="M487" s="169" t="e">
        <v>#N/A</v>
      </c>
      <c r="N487" s="169" t="e">
        <v>#N/A</v>
      </c>
      <c r="O487" s="169" t="e">
        <v>#N/A</v>
      </c>
      <c r="P487" s="169" t="e">
        <v>#N/A</v>
      </c>
      <c r="Q487" s="169" t="e">
        <v>#N/A</v>
      </c>
      <c r="R487" s="169" t="e">
        <v>#N/A</v>
      </c>
      <c r="S487" s="169" t="e">
        <v>#N/A</v>
      </c>
      <c r="T487" s="169" t="e">
        <v>#N/A</v>
      </c>
      <c r="U487" s="169" t="e">
        <v>#N/A</v>
      </c>
      <c r="V487" s="169" t="e">
        <v>#N/A</v>
      </c>
    </row>
    <row r="488" spans="1:22" ht="15.45" thickBot="1" x14ac:dyDescent="0.5">
      <c r="A488" s="16">
        <v>375</v>
      </c>
      <c r="B488" s="168" t="s">
        <v>4598</v>
      </c>
      <c r="C488" s="169" t="s">
        <v>4599</v>
      </c>
      <c r="D488" s="169" t="s">
        <v>4544</v>
      </c>
      <c r="E488" s="169" t="e">
        <v>#N/A</v>
      </c>
      <c r="F488" s="169" t="e">
        <v>#N/A</v>
      </c>
      <c r="G488" s="169" t="e">
        <v>#N/A</v>
      </c>
      <c r="H488" s="169" t="e">
        <v>#N/A</v>
      </c>
      <c r="I488" s="169" t="e">
        <v>#N/A</v>
      </c>
      <c r="J488" s="169" t="e">
        <v>#N/A</v>
      </c>
      <c r="K488" s="169" t="e">
        <v>#N/A</v>
      </c>
      <c r="L488" s="169" t="e">
        <v>#N/A</v>
      </c>
      <c r="M488" s="169" t="e">
        <v>#N/A</v>
      </c>
      <c r="N488" s="169" t="e">
        <v>#N/A</v>
      </c>
      <c r="O488" s="169" t="e">
        <v>#N/A</v>
      </c>
      <c r="P488" s="169" t="e">
        <v>#N/A</v>
      </c>
      <c r="Q488" s="169" t="e">
        <v>#N/A</v>
      </c>
      <c r="R488" s="169" t="e">
        <v>#N/A</v>
      </c>
      <c r="S488" s="169" t="e">
        <v>#N/A</v>
      </c>
      <c r="T488" s="169" t="e">
        <v>#N/A</v>
      </c>
      <c r="U488" s="169" t="e">
        <v>#N/A</v>
      </c>
      <c r="V488" s="169" t="e">
        <v>#N/A</v>
      </c>
    </row>
    <row r="489" spans="1:22" ht="15.45" thickBot="1" x14ac:dyDescent="0.5">
      <c r="A489" s="16">
        <v>376</v>
      </c>
      <c r="B489" s="168" t="s">
        <v>4600</v>
      </c>
      <c r="C489" s="169" t="s">
        <v>4601</v>
      </c>
      <c r="D489" s="169" t="s">
        <v>4544</v>
      </c>
      <c r="E489" s="169" t="e">
        <v>#N/A</v>
      </c>
      <c r="F489" s="169" t="e">
        <v>#N/A</v>
      </c>
      <c r="G489" s="169" t="e">
        <v>#N/A</v>
      </c>
      <c r="H489" s="169" t="e">
        <v>#N/A</v>
      </c>
      <c r="I489" s="169" t="e">
        <v>#N/A</v>
      </c>
      <c r="J489" s="169" t="e">
        <v>#N/A</v>
      </c>
      <c r="K489" s="169" t="e">
        <v>#N/A</v>
      </c>
      <c r="L489" s="169" t="e">
        <v>#N/A</v>
      </c>
      <c r="M489" s="169" t="e">
        <v>#N/A</v>
      </c>
      <c r="N489" s="169" t="e">
        <v>#N/A</v>
      </c>
      <c r="O489" s="169" t="e">
        <v>#N/A</v>
      </c>
      <c r="P489" s="169" t="e">
        <v>#N/A</v>
      </c>
      <c r="Q489" s="169" t="e">
        <v>#N/A</v>
      </c>
      <c r="R489" s="169" t="e">
        <v>#N/A</v>
      </c>
      <c r="S489" s="169" t="e">
        <v>#N/A</v>
      </c>
      <c r="T489" s="169" t="e">
        <v>#N/A</v>
      </c>
      <c r="U489" s="169" t="e">
        <v>#N/A</v>
      </c>
      <c r="V489" s="169" t="e">
        <v>#N/A</v>
      </c>
    </row>
    <row r="490" spans="1:22" ht="15.45" thickBot="1" x14ac:dyDescent="0.5">
      <c r="A490" s="16">
        <v>377</v>
      </c>
      <c r="B490" s="168" t="s">
        <v>4602</v>
      </c>
      <c r="C490" s="169" t="s">
        <v>4603</v>
      </c>
      <c r="D490" s="169" t="s">
        <v>4544</v>
      </c>
      <c r="E490" s="169" t="e">
        <v>#N/A</v>
      </c>
      <c r="F490" s="169" t="e">
        <v>#N/A</v>
      </c>
      <c r="G490" s="169" t="e">
        <v>#N/A</v>
      </c>
      <c r="H490" s="169" t="e">
        <v>#N/A</v>
      </c>
      <c r="I490" s="169" t="e">
        <v>#N/A</v>
      </c>
      <c r="J490" s="169" t="e">
        <v>#N/A</v>
      </c>
      <c r="K490" s="169" t="e">
        <v>#N/A</v>
      </c>
      <c r="L490" s="169" t="e">
        <v>#N/A</v>
      </c>
      <c r="M490" s="169" t="e">
        <v>#N/A</v>
      </c>
      <c r="N490" s="169" t="e">
        <v>#N/A</v>
      </c>
      <c r="O490" s="169" t="e">
        <v>#N/A</v>
      </c>
      <c r="P490" s="169" t="e">
        <v>#N/A</v>
      </c>
      <c r="Q490" s="169" t="e">
        <v>#N/A</v>
      </c>
      <c r="R490" s="169" t="e">
        <v>#N/A</v>
      </c>
      <c r="S490" s="169" t="e">
        <v>#N/A</v>
      </c>
      <c r="T490" s="169" t="e">
        <v>#N/A</v>
      </c>
      <c r="U490" s="169" t="e">
        <v>#N/A</v>
      </c>
      <c r="V490" s="169" t="e">
        <v>#N/A</v>
      </c>
    </row>
    <row r="491" spans="1:22" ht="15.45" thickBot="1" x14ac:dyDescent="0.5">
      <c r="A491" s="16">
        <v>378</v>
      </c>
      <c r="B491" s="168" t="s">
        <v>4604</v>
      </c>
      <c r="C491" s="169" t="s">
        <v>4605</v>
      </c>
      <c r="D491" s="169" t="s">
        <v>4544</v>
      </c>
      <c r="E491" s="169" t="e">
        <v>#N/A</v>
      </c>
      <c r="F491" s="169" t="e">
        <v>#N/A</v>
      </c>
      <c r="G491" s="169" t="e">
        <v>#N/A</v>
      </c>
      <c r="H491" s="169" t="e">
        <v>#N/A</v>
      </c>
      <c r="I491" s="169" t="e">
        <v>#N/A</v>
      </c>
      <c r="J491" s="169" t="e">
        <v>#N/A</v>
      </c>
      <c r="K491" s="169" t="e">
        <v>#N/A</v>
      </c>
      <c r="L491" s="169" t="e">
        <v>#N/A</v>
      </c>
      <c r="M491" s="169" t="e">
        <v>#N/A</v>
      </c>
      <c r="N491" s="169" t="e">
        <v>#N/A</v>
      </c>
      <c r="O491" s="169" t="e">
        <v>#N/A</v>
      </c>
      <c r="P491" s="169" t="e">
        <v>#N/A</v>
      </c>
      <c r="Q491" s="169" t="e">
        <v>#N/A</v>
      </c>
      <c r="R491" s="169" t="e">
        <v>#N/A</v>
      </c>
      <c r="S491" s="169" t="e">
        <v>#N/A</v>
      </c>
      <c r="T491" s="169" t="e">
        <v>#N/A</v>
      </c>
      <c r="U491" s="169" t="e">
        <v>#N/A</v>
      </c>
      <c r="V491" s="169" t="e">
        <v>#N/A</v>
      </c>
    </row>
    <row r="492" spans="1:22" ht="15.45" thickBot="1" x14ac:dyDescent="0.5">
      <c r="A492" s="16">
        <v>379</v>
      </c>
      <c r="B492" s="171" t="s">
        <v>4606</v>
      </c>
      <c r="C492" s="172" t="s">
        <v>4607</v>
      </c>
      <c r="D492" s="172" t="s">
        <v>4608</v>
      </c>
      <c r="E492" s="172" t="e">
        <v>#N/A</v>
      </c>
      <c r="F492" s="172" t="e">
        <v>#N/A</v>
      </c>
      <c r="G492" s="172" t="e">
        <v>#N/A</v>
      </c>
      <c r="H492" s="172" t="e">
        <v>#N/A</v>
      </c>
      <c r="I492" s="172" t="e">
        <v>#N/A</v>
      </c>
      <c r="J492" s="172" t="e">
        <v>#N/A</v>
      </c>
      <c r="K492" s="172" t="e">
        <v>#N/A</v>
      </c>
      <c r="L492" s="172" t="e">
        <v>#N/A</v>
      </c>
      <c r="M492" s="172" t="e">
        <v>#N/A</v>
      </c>
      <c r="N492" s="172" t="e">
        <v>#N/A</v>
      </c>
      <c r="O492" s="172" t="e">
        <v>#N/A</v>
      </c>
      <c r="P492" s="172" t="e">
        <v>#N/A</v>
      </c>
      <c r="Q492" s="172" t="e">
        <v>#N/A</v>
      </c>
      <c r="R492" s="172" t="e">
        <v>#N/A</v>
      </c>
      <c r="S492" s="172" t="e">
        <v>#N/A</v>
      </c>
      <c r="T492" s="172" t="e">
        <v>#N/A</v>
      </c>
      <c r="U492" s="172" t="e">
        <v>#N/A</v>
      </c>
      <c r="V492" s="172" t="e">
        <v>#N/A</v>
      </c>
    </row>
    <row r="493" spans="1:22" ht="15.45" thickBot="1" x14ac:dyDescent="0.5">
      <c r="A493" s="16">
        <v>380</v>
      </c>
      <c r="B493" s="171" t="s">
        <v>4609</v>
      </c>
      <c r="C493" s="172" t="s">
        <v>4610</v>
      </c>
      <c r="D493" s="172" t="s">
        <v>4608</v>
      </c>
      <c r="E493" s="172" t="e">
        <v>#N/A</v>
      </c>
      <c r="F493" s="172" t="e">
        <v>#N/A</v>
      </c>
      <c r="G493" s="172" t="e">
        <v>#N/A</v>
      </c>
      <c r="H493" s="172" t="e">
        <v>#N/A</v>
      </c>
      <c r="I493" s="172" t="e">
        <v>#N/A</v>
      </c>
      <c r="J493" s="172" t="e">
        <v>#N/A</v>
      </c>
      <c r="K493" s="172" t="e">
        <v>#N/A</v>
      </c>
      <c r="L493" s="172" t="e">
        <v>#N/A</v>
      </c>
      <c r="M493" s="172" t="e">
        <v>#N/A</v>
      </c>
      <c r="N493" s="172" t="e">
        <v>#N/A</v>
      </c>
      <c r="O493" s="172" t="e">
        <v>#N/A</v>
      </c>
      <c r="P493" s="172" t="e">
        <v>#N/A</v>
      </c>
      <c r="Q493" s="172" t="e">
        <v>#N/A</v>
      </c>
      <c r="R493" s="172" t="e">
        <v>#N/A</v>
      </c>
      <c r="S493" s="172" t="e">
        <v>#N/A</v>
      </c>
      <c r="T493" s="172" t="e">
        <v>#N/A</v>
      </c>
      <c r="U493" s="172" t="e">
        <v>#N/A</v>
      </c>
      <c r="V493" s="172" t="e">
        <v>#N/A</v>
      </c>
    </row>
    <row r="494" spans="1:22" ht="15.45" thickBot="1" x14ac:dyDescent="0.5">
      <c r="A494" s="16">
        <v>381</v>
      </c>
      <c r="B494" s="171" t="s">
        <v>4611</v>
      </c>
      <c r="C494" s="172" t="s">
        <v>4612</v>
      </c>
      <c r="D494" s="172" t="s">
        <v>4608</v>
      </c>
      <c r="E494" s="172" t="e">
        <v>#N/A</v>
      </c>
      <c r="F494" s="172" t="e">
        <v>#N/A</v>
      </c>
      <c r="G494" s="172" t="e">
        <v>#N/A</v>
      </c>
      <c r="H494" s="172" t="e">
        <v>#N/A</v>
      </c>
      <c r="I494" s="172" t="e">
        <v>#N/A</v>
      </c>
      <c r="J494" s="172" t="e">
        <v>#N/A</v>
      </c>
      <c r="K494" s="172" t="e">
        <v>#N/A</v>
      </c>
      <c r="L494" s="172" t="e">
        <v>#N/A</v>
      </c>
      <c r="M494" s="172" t="e">
        <v>#N/A</v>
      </c>
      <c r="N494" s="172" t="e">
        <v>#N/A</v>
      </c>
      <c r="O494" s="172" t="e">
        <v>#N/A</v>
      </c>
      <c r="P494" s="172" t="e">
        <v>#N/A</v>
      </c>
      <c r="Q494" s="172" t="e">
        <v>#N/A</v>
      </c>
      <c r="R494" s="172" t="e">
        <v>#N/A</v>
      </c>
      <c r="S494" s="172" t="e">
        <v>#N/A</v>
      </c>
      <c r="T494" s="172" t="e">
        <v>#N/A</v>
      </c>
      <c r="U494" s="172" t="e">
        <v>#N/A</v>
      </c>
      <c r="V494" s="172" t="e">
        <v>#N/A</v>
      </c>
    </row>
    <row r="495" spans="1:22" ht="15.45" thickBot="1" x14ac:dyDescent="0.5">
      <c r="A495" s="16">
        <v>382</v>
      </c>
      <c r="B495" s="171" t="s">
        <v>4613</v>
      </c>
      <c r="C495" s="172" t="s">
        <v>4614</v>
      </c>
      <c r="D495" s="172" t="s">
        <v>4608</v>
      </c>
      <c r="E495" s="172" t="e">
        <v>#N/A</v>
      </c>
      <c r="F495" s="172" t="e">
        <v>#N/A</v>
      </c>
      <c r="G495" s="172" t="e">
        <v>#N/A</v>
      </c>
      <c r="H495" s="172" t="e">
        <v>#N/A</v>
      </c>
      <c r="I495" s="172" t="e">
        <v>#N/A</v>
      </c>
      <c r="J495" s="172" t="e">
        <v>#N/A</v>
      </c>
      <c r="K495" s="172" t="e">
        <v>#N/A</v>
      </c>
      <c r="L495" s="172" t="e">
        <v>#N/A</v>
      </c>
      <c r="M495" s="172" t="e">
        <v>#N/A</v>
      </c>
      <c r="N495" s="172" t="e">
        <v>#N/A</v>
      </c>
      <c r="O495" s="172" t="e">
        <v>#N/A</v>
      </c>
      <c r="P495" s="172" t="e">
        <v>#N/A</v>
      </c>
      <c r="Q495" s="172" t="e">
        <v>#N/A</v>
      </c>
      <c r="R495" s="172" t="e">
        <v>#N/A</v>
      </c>
      <c r="S495" s="172" t="e">
        <v>#N/A</v>
      </c>
      <c r="T495" s="172" t="e">
        <v>#N/A</v>
      </c>
      <c r="U495" s="172" t="e">
        <v>#N/A</v>
      </c>
      <c r="V495" s="172" t="e">
        <v>#N/A</v>
      </c>
    </row>
    <row r="496" spans="1:22" ht="15.45" thickBot="1" x14ac:dyDescent="0.5">
      <c r="A496" s="16">
        <v>383</v>
      </c>
      <c r="B496" s="171" t="s">
        <v>4615</v>
      </c>
      <c r="C496" s="172" t="s">
        <v>4616</v>
      </c>
      <c r="D496" s="172" t="s">
        <v>4608</v>
      </c>
      <c r="E496" s="172" t="e">
        <v>#N/A</v>
      </c>
      <c r="F496" s="172" t="e">
        <v>#N/A</v>
      </c>
      <c r="G496" s="172" t="e">
        <v>#N/A</v>
      </c>
      <c r="H496" s="172" t="e">
        <v>#N/A</v>
      </c>
      <c r="I496" s="172" t="e">
        <v>#N/A</v>
      </c>
      <c r="J496" s="172" t="e">
        <v>#N/A</v>
      </c>
      <c r="K496" s="172" t="e">
        <v>#N/A</v>
      </c>
      <c r="L496" s="172" t="e">
        <v>#N/A</v>
      </c>
      <c r="M496" s="172" t="e">
        <v>#N/A</v>
      </c>
      <c r="N496" s="172" t="e">
        <v>#N/A</v>
      </c>
      <c r="O496" s="172" t="e">
        <v>#N/A</v>
      </c>
      <c r="P496" s="172" t="e">
        <v>#N/A</v>
      </c>
      <c r="Q496" s="172" t="e">
        <v>#N/A</v>
      </c>
      <c r="R496" s="172" t="e">
        <v>#N/A</v>
      </c>
      <c r="S496" s="172" t="e">
        <v>#N/A</v>
      </c>
      <c r="T496" s="172" t="e">
        <v>#N/A</v>
      </c>
      <c r="U496" s="172" t="e">
        <v>#N/A</v>
      </c>
      <c r="V496" s="172" t="e">
        <v>#N/A</v>
      </c>
    </row>
    <row r="497" spans="1:22" ht="15.45" thickBot="1" x14ac:dyDescent="0.5">
      <c r="A497" s="16">
        <v>384</v>
      </c>
      <c r="B497" s="171" t="s">
        <v>4617</v>
      </c>
      <c r="C497" s="172" t="s">
        <v>4618</v>
      </c>
      <c r="D497" s="172" t="s">
        <v>4608</v>
      </c>
      <c r="E497" s="172" t="e">
        <v>#N/A</v>
      </c>
      <c r="F497" s="172" t="e">
        <v>#N/A</v>
      </c>
      <c r="G497" s="172" t="e">
        <v>#N/A</v>
      </c>
      <c r="H497" s="172" t="e">
        <v>#N/A</v>
      </c>
      <c r="I497" s="172" t="e">
        <v>#N/A</v>
      </c>
      <c r="J497" s="172" t="e">
        <v>#N/A</v>
      </c>
      <c r="K497" s="172" t="e">
        <v>#N/A</v>
      </c>
      <c r="L497" s="172" t="e">
        <v>#N/A</v>
      </c>
      <c r="M497" s="172" t="e">
        <v>#N/A</v>
      </c>
      <c r="N497" s="172" t="e">
        <v>#N/A</v>
      </c>
      <c r="O497" s="172" t="e">
        <v>#N/A</v>
      </c>
      <c r="P497" s="172" t="e">
        <v>#N/A</v>
      </c>
      <c r="Q497" s="172" t="e">
        <v>#N/A</v>
      </c>
      <c r="R497" s="172" t="e">
        <v>#N/A</v>
      </c>
      <c r="S497" s="172" t="e">
        <v>#N/A</v>
      </c>
      <c r="T497" s="172" t="e">
        <v>#N/A</v>
      </c>
      <c r="U497" s="172" t="e">
        <v>#N/A</v>
      </c>
      <c r="V497" s="172" t="e">
        <v>#N/A</v>
      </c>
    </row>
    <row r="498" spans="1:22" ht="15.45" thickBot="1" x14ac:dyDescent="0.5">
      <c r="A498" s="16">
        <v>385</v>
      </c>
      <c r="B498" s="171" t="s">
        <v>4619</v>
      </c>
      <c r="C498" s="172" t="s">
        <v>4620</v>
      </c>
      <c r="D498" s="172" t="s">
        <v>4608</v>
      </c>
      <c r="E498" s="172" t="e">
        <v>#N/A</v>
      </c>
      <c r="F498" s="172" t="e">
        <v>#N/A</v>
      </c>
      <c r="G498" s="172" t="e">
        <v>#N/A</v>
      </c>
      <c r="H498" s="172" t="e">
        <v>#N/A</v>
      </c>
      <c r="I498" s="172" t="e">
        <v>#N/A</v>
      </c>
      <c r="J498" s="172" t="e">
        <v>#N/A</v>
      </c>
      <c r="K498" s="172" t="e">
        <v>#N/A</v>
      </c>
      <c r="L498" s="172" t="e">
        <v>#N/A</v>
      </c>
      <c r="M498" s="172" t="e">
        <v>#N/A</v>
      </c>
      <c r="N498" s="172" t="e">
        <v>#N/A</v>
      </c>
      <c r="O498" s="172" t="e">
        <v>#N/A</v>
      </c>
      <c r="P498" s="172" t="e">
        <v>#N/A</v>
      </c>
      <c r="Q498" s="172" t="e">
        <v>#N/A</v>
      </c>
      <c r="R498" s="172" t="e">
        <v>#N/A</v>
      </c>
      <c r="S498" s="172" t="e">
        <v>#N/A</v>
      </c>
      <c r="T498" s="172" t="e">
        <v>#N/A</v>
      </c>
      <c r="U498" s="172" t="e">
        <v>#N/A</v>
      </c>
      <c r="V498" s="172" t="e">
        <v>#N/A</v>
      </c>
    </row>
    <row r="499" spans="1:22" ht="15.45" thickBot="1" x14ac:dyDescent="0.5">
      <c r="A499" s="16">
        <v>386</v>
      </c>
      <c r="B499" s="171" t="s">
        <v>4621</v>
      </c>
      <c r="C499" s="172" t="s">
        <v>4622</v>
      </c>
      <c r="D499" s="172" t="s">
        <v>4608</v>
      </c>
      <c r="E499" s="172" t="e">
        <v>#N/A</v>
      </c>
      <c r="F499" s="172" t="e">
        <v>#N/A</v>
      </c>
      <c r="G499" s="172" t="e">
        <v>#N/A</v>
      </c>
      <c r="H499" s="172" t="e">
        <v>#N/A</v>
      </c>
      <c r="I499" s="172" t="e">
        <v>#N/A</v>
      </c>
      <c r="J499" s="172" t="e">
        <v>#N/A</v>
      </c>
      <c r="K499" s="172" t="e">
        <v>#N/A</v>
      </c>
      <c r="L499" s="172" t="e">
        <v>#N/A</v>
      </c>
      <c r="M499" s="172" t="e">
        <v>#N/A</v>
      </c>
      <c r="N499" s="172" t="e">
        <v>#N/A</v>
      </c>
      <c r="O499" s="172" t="e">
        <v>#N/A</v>
      </c>
      <c r="P499" s="172" t="e">
        <v>#N/A</v>
      </c>
      <c r="Q499" s="172" t="e">
        <v>#N/A</v>
      </c>
      <c r="R499" s="172" t="e">
        <v>#N/A</v>
      </c>
      <c r="S499" s="172" t="e">
        <v>#N/A</v>
      </c>
      <c r="T499" s="172" t="e">
        <v>#N/A</v>
      </c>
      <c r="U499" s="172" t="e">
        <v>#N/A</v>
      </c>
      <c r="V499" s="172" t="e">
        <v>#N/A</v>
      </c>
    </row>
    <row r="500" spans="1:22" ht="15.45" thickBot="1" x14ac:dyDescent="0.5">
      <c r="A500" s="16">
        <v>387</v>
      </c>
      <c r="B500" s="171" t="s">
        <v>4623</v>
      </c>
      <c r="C500" s="172" t="s">
        <v>4624</v>
      </c>
      <c r="D500" s="172" t="s">
        <v>4608</v>
      </c>
      <c r="E500" s="172" t="e">
        <v>#N/A</v>
      </c>
      <c r="F500" s="172" t="e">
        <v>#N/A</v>
      </c>
      <c r="G500" s="172" t="e">
        <v>#N/A</v>
      </c>
      <c r="H500" s="172" t="e">
        <v>#N/A</v>
      </c>
      <c r="I500" s="172" t="e">
        <v>#N/A</v>
      </c>
      <c r="J500" s="172" t="e">
        <v>#N/A</v>
      </c>
      <c r="K500" s="172" t="e">
        <v>#N/A</v>
      </c>
      <c r="L500" s="172" t="e">
        <v>#N/A</v>
      </c>
      <c r="M500" s="172" t="e">
        <v>#N/A</v>
      </c>
      <c r="N500" s="172" t="e">
        <v>#N/A</v>
      </c>
      <c r="O500" s="172" t="e">
        <v>#N/A</v>
      </c>
      <c r="P500" s="172" t="e">
        <v>#N/A</v>
      </c>
      <c r="Q500" s="172" t="e">
        <v>#N/A</v>
      </c>
      <c r="R500" s="172" t="e">
        <v>#N/A</v>
      </c>
      <c r="S500" s="172" t="e">
        <v>#N/A</v>
      </c>
      <c r="T500" s="172" t="e">
        <v>#N/A</v>
      </c>
      <c r="U500" s="172" t="e">
        <v>#N/A</v>
      </c>
      <c r="V500" s="172" t="e">
        <v>#N/A</v>
      </c>
    </row>
    <row r="501" spans="1:22" ht="15.45" thickBot="1" x14ac:dyDescent="0.5">
      <c r="A501" s="16">
        <v>388</v>
      </c>
      <c r="B501" s="171" t="s">
        <v>4625</v>
      </c>
      <c r="C501" s="172" t="s">
        <v>4626</v>
      </c>
      <c r="D501" s="172" t="s">
        <v>4608</v>
      </c>
      <c r="E501" s="172" t="e">
        <v>#N/A</v>
      </c>
      <c r="F501" s="172" t="e">
        <v>#N/A</v>
      </c>
      <c r="G501" s="172" t="e">
        <v>#N/A</v>
      </c>
      <c r="H501" s="172" t="e">
        <v>#N/A</v>
      </c>
      <c r="I501" s="172" t="e">
        <v>#N/A</v>
      </c>
      <c r="J501" s="172" t="e">
        <v>#N/A</v>
      </c>
      <c r="K501" s="172" t="e">
        <v>#N/A</v>
      </c>
      <c r="L501" s="172" t="e">
        <v>#N/A</v>
      </c>
      <c r="M501" s="172" t="e">
        <v>#N/A</v>
      </c>
      <c r="N501" s="172" t="e">
        <v>#N/A</v>
      </c>
      <c r="O501" s="172" t="e">
        <v>#N/A</v>
      </c>
      <c r="P501" s="172" t="e">
        <v>#N/A</v>
      </c>
      <c r="Q501" s="172" t="e">
        <v>#N/A</v>
      </c>
      <c r="R501" s="172" t="e">
        <v>#N/A</v>
      </c>
      <c r="S501" s="172" t="e">
        <v>#N/A</v>
      </c>
      <c r="T501" s="172" t="e">
        <v>#N/A</v>
      </c>
      <c r="U501" s="172" t="e">
        <v>#N/A</v>
      </c>
      <c r="V501" s="172" t="e">
        <v>#N/A</v>
      </c>
    </row>
    <row r="502" spans="1:22" ht="15.45" thickBot="1" x14ac:dyDescent="0.5">
      <c r="A502" s="16">
        <v>389</v>
      </c>
      <c r="B502" s="171" t="s">
        <v>4627</v>
      </c>
      <c r="C502" s="172" t="s">
        <v>4628</v>
      </c>
      <c r="D502" s="172" t="s">
        <v>4608</v>
      </c>
      <c r="E502" s="172" t="e">
        <v>#N/A</v>
      </c>
      <c r="F502" s="172" t="e">
        <v>#N/A</v>
      </c>
      <c r="G502" s="172" t="e">
        <v>#N/A</v>
      </c>
      <c r="H502" s="172" t="e">
        <v>#N/A</v>
      </c>
      <c r="I502" s="172" t="e">
        <v>#N/A</v>
      </c>
      <c r="J502" s="172" t="e">
        <v>#N/A</v>
      </c>
      <c r="K502" s="172" t="e">
        <v>#N/A</v>
      </c>
      <c r="L502" s="172" t="e">
        <v>#N/A</v>
      </c>
      <c r="M502" s="172" t="e">
        <v>#N/A</v>
      </c>
      <c r="N502" s="172" t="e">
        <v>#N/A</v>
      </c>
      <c r="O502" s="172" t="e">
        <v>#N/A</v>
      </c>
      <c r="P502" s="172" t="e">
        <v>#N/A</v>
      </c>
      <c r="Q502" s="172" t="e">
        <v>#N/A</v>
      </c>
      <c r="R502" s="172" t="e">
        <v>#N/A</v>
      </c>
      <c r="S502" s="172" t="e">
        <v>#N/A</v>
      </c>
      <c r="T502" s="172" t="e">
        <v>#N/A</v>
      </c>
      <c r="U502" s="172" t="e">
        <v>#N/A</v>
      </c>
      <c r="V502" s="172" t="e">
        <v>#N/A</v>
      </c>
    </row>
    <row r="503" spans="1:22" ht="15.45" thickBot="1" x14ac:dyDescent="0.5">
      <c r="A503" s="16">
        <v>390</v>
      </c>
      <c r="B503" s="171" t="s">
        <v>4629</v>
      </c>
      <c r="C503" s="172" t="s">
        <v>4630</v>
      </c>
      <c r="D503" s="172" t="s">
        <v>4608</v>
      </c>
      <c r="E503" s="172" t="e">
        <v>#N/A</v>
      </c>
      <c r="F503" s="172" t="e">
        <v>#N/A</v>
      </c>
      <c r="G503" s="172" t="e">
        <v>#N/A</v>
      </c>
      <c r="H503" s="172" t="e">
        <v>#N/A</v>
      </c>
      <c r="I503" s="172" t="e">
        <v>#N/A</v>
      </c>
      <c r="J503" s="172" t="e">
        <v>#N/A</v>
      </c>
      <c r="K503" s="172" t="e">
        <v>#N/A</v>
      </c>
      <c r="L503" s="172" t="e">
        <v>#N/A</v>
      </c>
      <c r="M503" s="172" t="e">
        <v>#N/A</v>
      </c>
      <c r="N503" s="172" t="e">
        <v>#N/A</v>
      </c>
      <c r="O503" s="172" t="e">
        <v>#N/A</v>
      </c>
      <c r="P503" s="172" t="e">
        <v>#N/A</v>
      </c>
      <c r="Q503" s="172" t="e">
        <v>#N/A</v>
      </c>
      <c r="R503" s="172" t="e">
        <v>#N/A</v>
      </c>
      <c r="S503" s="172" t="e">
        <v>#N/A</v>
      </c>
      <c r="T503" s="172" t="e">
        <v>#N/A</v>
      </c>
      <c r="U503" s="172" t="e">
        <v>#N/A</v>
      </c>
      <c r="V503" s="172" t="e">
        <v>#N/A</v>
      </c>
    </row>
    <row r="504" spans="1:22" ht="15.45" thickBot="1" x14ac:dyDescent="0.5">
      <c r="A504" s="16">
        <v>391</v>
      </c>
      <c r="B504" s="171" t="s">
        <v>4631</v>
      </c>
      <c r="C504" s="172" t="s">
        <v>4632</v>
      </c>
      <c r="D504" s="172" t="s">
        <v>4608</v>
      </c>
      <c r="E504" s="172" t="e">
        <v>#N/A</v>
      </c>
      <c r="F504" s="172" t="e">
        <v>#N/A</v>
      </c>
      <c r="G504" s="172" t="e">
        <v>#N/A</v>
      </c>
      <c r="H504" s="172" t="e">
        <v>#N/A</v>
      </c>
      <c r="I504" s="172" t="e">
        <v>#N/A</v>
      </c>
      <c r="J504" s="172" t="e">
        <v>#N/A</v>
      </c>
      <c r="K504" s="172" t="e">
        <v>#N/A</v>
      </c>
      <c r="L504" s="172" t="e">
        <v>#N/A</v>
      </c>
      <c r="M504" s="172" t="e">
        <v>#N/A</v>
      </c>
      <c r="N504" s="172" t="e">
        <v>#N/A</v>
      </c>
      <c r="O504" s="172" t="e">
        <v>#N/A</v>
      </c>
      <c r="P504" s="172" t="e">
        <v>#N/A</v>
      </c>
      <c r="Q504" s="172" t="e">
        <v>#N/A</v>
      </c>
      <c r="R504" s="172" t="e">
        <v>#N/A</v>
      </c>
      <c r="S504" s="172" t="e">
        <v>#N/A</v>
      </c>
      <c r="T504" s="172" t="e">
        <v>#N/A</v>
      </c>
      <c r="U504" s="172" t="e">
        <v>#N/A</v>
      </c>
      <c r="V504" s="172" t="e">
        <v>#N/A</v>
      </c>
    </row>
    <row r="505" spans="1:22" ht="15.45" thickBot="1" x14ac:dyDescent="0.5">
      <c r="A505" s="16">
        <v>392</v>
      </c>
      <c r="B505" s="171" t="s">
        <v>4633</v>
      </c>
      <c r="C505" s="172" t="s">
        <v>4634</v>
      </c>
      <c r="D505" s="172" t="s">
        <v>4608</v>
      </c>
      <c r="E505" s="172" t="e">
        <v>#N/A</v>
      </c>
      <c r="F505" s="172" t="e">
        <v>#N/A</v>
      </c>
      <c r="G505" s="172" t="e">
        <v>#N/A</v>
      </c>
      <c r="H505" s="172" t="e">
        <v>#N/A</v>
      </c>
      <c r="I505" s="172" t="e">
        <v>#N/A</v>
      </c>
      <c r="J505" s="172" t="e">
        <v>#N/A</v>
      </c>
      <c r="K505" s="172" t="e">
        <v>#N/A</v>
      </c>
      <c r="L505" s="172" t="e">
        <v>#N/A</v>
      </c>
      <c r="M505" s="172" t="e">
        <v>#N/A</v>
      </c>
      <c r="N505" s="172" t="e">
        <v>#N/A</v>
      </c>
      <c r="O505" s="172" t="e">
        <v>#N/A</v>
      </c>
      <c r="P505" s="172" t="e">
        <v>#N/A</v>
      </c>
      <c r="Q505" s="172" t="e">
        <v>#N/A</v>
      </c>
      <c r="R505" s="172" t="e">
        <v>#N/A</v>
      </c>
      <c r="S505" s="172" t="e">
        <v>#N/A</v>
      </c>
      <c r="T505" s="172" t="e">
        <v>#N/A</v>
      </c>
      <c r="U505" s="172" t="e">
        <v>#N/A</v>
      </c>
      <c r="V505" s="172" t="e">
        <v>#N/A</v>
      </c>
    </row>
    <row r="506" spans="1:22" ht="15.45" thickBot="1" x14ac:dyDescent="0.5">
      <c r="A506" s="16">
        <v>393</v>
      </c>
      <c r="B506" s="171" t="s">
        <v>4635</v>
      </c>
      <c r="C506" s="172" t="s">
        <v>4636</v>
      </c>
      <c r="D506" s="172" t="s">
        <v>4608</v>
      </c>
      <c r="E506" s="172" t="e">
        <v>#N/A</v>
      </c>
      <c r="F506" s="172" t="e">
        <v>#N/A</v>
      </c>
      <c r="G506" s="172" t="e">
        <v>#N/A</v>
      </c>
      <c r="H506" s="172" t="e">
        <v>#N/A</v>
      </c>
      <c r="I506" s="172" t="e">
        <v>#N/A</v>
      </c>
      <c r="J506" s="172" t="e">
        <v>#N/A</v>
      </c>
      <c r="K506" s="172" t="e">
        <v>#N/A</v>
      </c>
      <c r="L506" s="172" t="e">
        <v>#N/A</v>
      </c>
      <c r="M506" s="172" t="e">
        <v>#N/A</v>
      </c>
      <c r="N506" s="172" t="e">
        <v>#N/A</v>
      </c>
      <c r="O506" s="172" t="e">
        <v>#N/A</v>
      </c>
      <c r="P506" s="172" t="e">
        <v>#N/A</v>
      </c>
      <c r="Q506" s="172" t="e">
        <v>#N/A</v>
      </c>
      <c r="R506" s="172" t="e">
        <v>#N/A</v>
      </c>
      <c r="S506" s="172" t="e">
        <v>#N/A</v>
      </c>
      <c r="T506" s="172" t="e">
        <v>#N/A</v>
      </c>
      <c r="U506" s="172" t="e">
        <v>#N/A</v>
      </c>
      <c r="V506" s="172" t="e">
        <v>#N/A</v>
      </c>
    </row>
    <row r="507" spans="1:22" ht="15.45" thickBot="1" x14ac:dyDescent="0.5">
      <c r="A507" s="16">
        <v>394</v>
      </c>
      <c r="B507" s="171" t="s">
        <v>4637</v>
      </c>
      <c r="C507" s="172" t="s">
        <v>4638</v>
      </c>
      <c r="D507" s="172" t="s">
        <v>4608</v>
      </c>
      <c r="E507" s="172" t="e">
        <v>#N/A</v>
      </c>
      <c r="F507" s="172" t="e">
        <v>#N/A</v>
      </c>
      <c r="G507" s="172" t="e">
        <v>#N/A</v>
      </c>
      <c r="H507" s="172" t="e">
        <v>#N/A</v>
      </c>
      <c r="I507" s="172" t="e">
        <v>#N/A</v>
      </c>
      <c r="J507" s="172" t="e">
        <v>#N/A</v>
      </c>
      <c r="K507" s="172" t="e">
        <v>#N/A</v>
      </c>
      <c r="L507" s="172" t="e">
        <v>#N/A</v>
      </c>
      <c r="M507" s="172" t="e">
        <v>#N/A</v>
      </c>
      <c r="N507" s="172" t="e">
        <v>#N/A</v>
      </c>
      <c r="O507" s="172" t="e">
        <v>#N/A</v>
      </c>
      <c r="P507" s="172" t="e">
        <v>#N/A</v>
      </c>
      <c r="Q507" s="172" t="e">
        <v>#N/A</v>
      </c>
      <c r="R507" s="172" t="e">
        <v>#N/A</v>
      </c>
      <c r="S507" s="172" t="e">
        <v>#N/A</v>
      </c>
      <c r="T507" s="172" t="e">
        <v>#N/A</v>
      </c>
      <c r="U507" s="172" t="e">
        <v>#N/A</v>
      </c>
      <c r="V507" s="172" t="e">
        <v>#N/A</v>
      </c>
    </row>
    <row r="508" spans="1:22" ht="15.45" thickBot="1" x14ac:dyDescent="0.5">
      <c r="A508" s="16">
        <v>395</v>
      </c>
      <c r="B508" s="171" t="s">
        <v>4639</v>
      </c>
      <c r="C508" s="172" t="s">
        <v>4640</v>
      </c>
      <c r="D508" s="172" t="s">
        <v>4608</v>
      </c>
      <c r="E508" s="172" t="e">
        <v>#N/A</v>
      </c>
      <c r="F508" s="172" t="e">
        <v>#N/A</v>
      </c>
      <c r="G508" s="172" t="e">
        <v>#N/A</v>
      </c>
      <c r="H508" s="172" t="e">
        <v>#N/A</v>
      </c>
      <c r="I508" s="172" t="e">
        <v>#N/A</v>
      </c>
      <c r="J508" s="172" t="e">
        <v>#N/A</v>
      </c>
      <c r="K508" s="172" t="e">
        <v>#N/A</v>
      </c>
      <c r="L508" s="172" t="e">
        <v>#N/A</v>
      </c>
      <c r="M508" s="172" t="e">
        <v>#N/A</v>
      </c>
      <c r="N508" s="172" t="e">
        <v>#N/A</v>
      </c>
      <c r="O508" s="172" t="e">
        <v>#N/A</v>
      </c>
      <c r="P508" s="172" t="e">
        <v>#N/A</v>
      </c>
      <c r="Q508" s="172" t="e">
        <v>#N/A</v>
      </c>
      <c r="R508" s="172" t="e">
        <v>#N/A</v>
      </c>
      <c r="S508" s="172" t="e">
        <v>#N/A</v>
      </c>
      <c r="T508" s="172" t="e">
        <v>#N/A</v>
      </c>
      <c r="U508" s="172" t="e">
        <v>#N/A</v>
      </c>
      <c r="V508" s="172" t="e">
        <v>#N/A</v>
      </c>
    </row>
    <row r="509" spans="1:22" ht="15.45" thickBot="1" x14ac:dyDescent="0.5">
      <c r="A509" s="16">
        <v>396</v>
      </c>
      <c r="B509" s="171" t="s">
        <v>4641</v>
      </c>
      <c r="C509" s="172" t="s">
        <v>4642</v>
      </c>
      <c r="D509" s="172" t="s">
        <v>4608</v>
      </c>
      <c r="E509" s="172" t="e">
        <v>#N/A</v>
      </c>
      <c r="F509" s="172" t="e">
        <v>#N/A</v>
      </c>
      <c r="G509" s="172" t="e">
        <v>#N/A</v>
      </c>
      <c r="H509" s="172" t="e">
        <v>#N/A</v>
      </c>
      <c r="I509" s="172" t="e">
        <v>#N/A</v>
      </c>
      <c r="J509" s="172" t="e">
        <v>#N/A</v>
      </c>
      <c r="K509" s="172" t="e">
        <v>#N/A</v>
      </c>
      <c r="L509" s="172" t="e">
        <v>#N/A</v>
      </c>
      <c r="M509" s="172" t="e">
        <v>#N/A</v>
      </c>
      <c r="N509" s="172" t="e">
        <v>#N/A</v>
      </c>
      <c r="O509" s="172" t="e">
        <v>#N/A</v>
      </c>
      <c r="P509" s="172" t="e">
        <v>#N/A</v>
      </c>
      <c r="Q509" s="172" t="e">
        <v>#N/A</v>
      </c>
      <c r="R509" s="172" t="e">
        <v>#N/A</v>
      </c>
      <c r="S509" s="172" t="e">
        <v>#N/A</v>
      </c>
      <c r="T509" s="172" t="e">
        <v>#N/A</v>
      </c>
      <c r="U509" s="172" t="e">
        <v>#N/A</v>
      </c>
      <c r="V509" s="172" t="e">
        <v>#N/A</v>
      </c>
    </row>
    <row r="510" spans="1:22" ht="15.45" thickBot="1" x14ac:dyDescent="0.5">
      <c r="A510" s="16">
        <v>397</v>
      </c>
      <c r="B510" s="171" t="s">
        <v>4643</v>
      </c>
      <c r="C510" s="172" t="s">
        <v>4644</v>
      </c>
      <c r="D510" s="172" t="s">
        <v>4608</v>
      </c>
      <c r="E510" s="172" t="e">
        <v>#N/A</v>
      </c>
      <c r="F510" s="172" t="e">
        <v>#N/A</v>
      </c>
      <c r="G510" s="172" t="e">
        <v>#N/A</v>
      </c>
      <c r="H510" s="172" t="e">
        <v>#N/A</v>
      </c>
      <c r="I510" s="172" t="e">
        <v>#N/A</v>
      </c>
      <c r="J510" s="172" t="e">
        <v>#N/A</v>
      </c>
      <c r="K510" s="172" t="e">
        <v>#N/A</v>
      </c>
      <c r="L510" s="172" t="e">
        <v>#N/A</v>
      </c>
      <c r="M510" s="172" t="e">
        <v>#N/A</v>
      </c>
      <c r="N510" s="172" t="e">
        <v>#N/A</v>
      </c>
      <c r="O510" s="172" t="e">
        <v>#N/A</v>
      </c>
      <c r="P510" s="172" t="e">
        <v>#N/A</v>
      </c>
      <c r="Q510" s="172" t="e">
        <v>#N/A</v>
      </c>
      <c r="R510" s="172" t="e">
        <v>#N/A</v>
      </c>
      <c r="S510" s="172" t="e">
        <v>#N/A</v>
      </c>
      <c r="T510" s="172" t="e">
        <v>#N/A</v>
      </c>
      <c r="U510" s="172" t="e">
        <v>#N/A</v>
      </c>
      <c r="V510" s="172" t="e">
        <v>#N/A</v>
      </c>
    </row>
    <row r="511" spans="1:22" ht="15.45" thickBot="1" x14ac:dyDescent="0.5">
      <c r="A511" s="16">
        <v>398</v>
      </c>
      <c r="B511" s="171" t="s">
        <v>2771</v>
      </c>
      <c r="C511" s="172" t="s">
        <v>4645</v>
      </c>
      <c r="D511" s="172" t="s">
        <v>4608</v>
      </c>
      <c r="E511" s="172" t="e">
        <v>#N/A</v>
      </c>
      <c r="F511" s="172" t="e">
        <v>#N/A</v>
      </c>
      <c r="G511" s="172" t="e">
        <v>#N/A</v>
      </c>
      <c r="H511" s="172" t="e">
        <v>#N/A</v>
      </c>
      <c r="I511" s="172" t="e">
        <v>#N/A</v>
      </c>
      <c r="J511" s="172" t="e">
        <v>#N/A</v>
      </c>
      <c r="K511" s="172" t="e">
        <v>#N/A</v>
      </c>
      <c r="L511" s="172" t="e">
        <v>#N/A</v>
      </c>
      <c r="M511" s="172" t="e">
        <v>#N/A</v>
      </c>
      <c r="N511" s="172" t="e">
        <v>#N/A</v>
      </c>
      <c r="O511" s="172" t="e">
        <v>#N/A</v>
      </c>
      <c r="P511" s="172" t="e">
        <v>#N/A</v>
      </c>
      <c r="Q511" s="172" t="e">
        <v>#N/A</v>
      </c>
      <c r="R511" s="172" t="e">
        <v>#N/A</v>
      </c>
      <c r="S511" s="172" t="e">
        <v>#N/A</v>
      </c>
      <c r="T511" s="172" t="e">
        <v>#N/A</v>
      </c>
      <c r="U511" s="172" t="e">
        <v>#N/A</v>
      </c>
      <c r="V511" s="172" t="e">
        <v>#N/A</v>
      </c>
    </row>
    <row r="512" spans="1:22" ht="15.45" thickBot="1" x14ac:dyDescent="0.5">
      <c r="A512" s="16">
        <v>399</v>
      </c>
      <c r="B512" s="171" t="s">
        <v>4646</v>
      </c>
      <c r="C512" s="172" t="s">
        <v>4647</v>
      </c>
      <c r="D512" s="172" t="s">
        <v>4608</v>
      </c>
      <c r="E512" s="172" t="e">
        <v>#N/A</v>
      </c>
      <c r="F512" s="172" t="e">
        <v>#N/A</v>
      </c>
      <c r="G512" s="172" t="e">
        <v>#N/A</v>
      </c>
      <c r="H512" s="172" t="e">
        <v>#N/A</v>
      </c>
      <c r="I512" s="172" t="e">
        <v>#N/A</v>
      </c>
      <c r="J512" s="172" t="e">
        <v>#N/A</v>
      </c>
      <c r="K512" s="172" t="e">
        <v>#N/A</v>
      </c>
      <c r="L512" s="172" t="e">
        <v>#N/A</v>
      </c>
      <c r="M512" s="172" t="e">
        <v>#N/A</v>
      </c>
      <c r="N512" s="172" t="e">
        <v>#N/A</v>
      </c>
      <c r="O512" s="172" t="e">
        <v>#N/A</v>
      </c>
      <c r="P512" s="172" t="e">
        <v>#N/A</v>
      </c>
      <c r="Q512" s="172" t="e">
        <v>#N/A</v>
      </c>
      <c r="R512" s="172" t="e">
        <v>#N/A</v>
      </c>
      <c r="S512" s="172" t="e">
        <v>#N/A</v>
      </c>
      <c r="T512" s="172" t="e">
        <v>#N/A</v>
      </c>
      <c r="U512" s="172" t="e">
        <v>#N/A</v>
      </c>
      <c r="V512" s="172" t="e">
        <v>#N/A</v>
      </c>
    </row>
    <row r="513" spans="1:22" ht="15.45" thickBot="1" x14ac:dyDescent="0.5">
      <c r="A513" s="16">
        <v>400</v>
      </c>
      <c r="B513" s="171" t="s">
        <v>4648</v>
      </c>
      <c r="C513" s="172" t="s">
        <v>4649</v>
      </c>
      <c r="D513" s="172" t="s">
        <v>4608</v>
      </c>
      <c r="E513" s="172" t="e">
        <v>#N/A</v>
      </c>
      <c r="F513" s="172" t="e">
        <v>#N/A</v>
      </c>
      <c r="G513" s="172" t="e">
        <v>#N/A</v>
      </c>
      <c r="H513" s="172" t="e">
        <v>#N/A</v>
      </c>
      <c r="I513" s="172" t="e">
        <v>#N/A</v>
      </c>
      <c r="J513" s="172" t="e">
        <v>#N/A</v>
      </c>
      <c r="K513" s="172" t="e">
        <v>#N/A</v>
      </c>
      <c r="L513" s="172" t="e">
        <v>#N/A</v>
      </c>
      <c r="M513" s="172" t="e">
        <v>#N/A</v>
      </c>
      <c r="N513" s="172" t="e">
        <v>#N/A</v>
      </c>
      <c r="O513" s="172" t="e">
        <v>#N/A</v>
      </c>
      <c r="P513" s="172" t="e">
        <v>#N/A</v>
      </c>
      <c r="Q513" s="172" t="e">
        <v>#N/A</v>
      </c>
      <c r="R513" s="172" t="e">
        <v>#N/A</v>
      </c>
      <c r="S513" s="172" t="e">
        <v>#N/A</v>
      </c>
      <c r="T513" s="172" t="e">
        <v>#N/A</v>
      </c>
      <c r="U513" s="172" t="e">
        <v>#N/A</v>
      </c>
      <c r="V513" s="172" t="e">
        <v>#N/A</v>
      </c>
    </row>
    <row r="514" spans="1:22" ht="15.45" thickBot="1" x14ac:dyDescent="0.5">
      <c r="A514" s="16">
        <v>401</v>
      </c>
      <c r="B514" s="171" t="s">
        <v>4650</v>
      </c>
      <c r="C514" s="172" t="s">
        <v>4651</v>
      </c>
      <c r="D514" s="172" t="s">
        <v>4608</v>
      </c>
      <c r="E514" s="172" t="e">
        <v>#N/A</v>
      </c>
      <c r="F514" s="172" t="e">
        <v>#N/A</v>
      </c>
      <c r="G514" s="172" t="e">
        <v>#N/A</v>
      </c>
      <c r="H514" s="172" t="e">
        <v>#N/A</v>
      </c>
      <c r="I514" s="172" t="e">
        <v>#N/A</v>
      </c>
      <c r="J514" s="172" t="e">
        <v>#N/A</v>
      </c>
      <c r="K514" s="172" t="e">
        <v>#N/A</v>
      </c>
      <c r="L514" s="172" t="e">
        <v>#N/A</v>
      </c>
      <c r="M514" s="172" t="e">
        <v>#N/A</v>
      </c>
      <c r="N514" s="172" t="e">
        <v>#N/A</v>
      </c>
      <c r="O514" s="172" t="e">
        <v>#N/A</v>
      </c>
      <c r="P514" s="172" t="e">
        <v>#N/A</v>
      </c>
      <c r="Q514" s="172" t="e">
        <v>#N/A</v>
      </c>
      <c r="R514" s="172" t="e">
        <v>#N/A</v>
      </c>
      <c r="S514" s="172" t="e">
        <v>#N/A</v>
      </c>
      <c r="T514" s="172" t="e">
        <v>#N/A</v>
      </c>
      <c r="U514" s="172" t="e">
        <v>#N/A</v>
      </c>
      <c r="V514" s="172" t="e">
        <v>#N/A</v>
      </c>
    </row>
    <row r="515" spans="1:22" ht="15.45" thickBot="1" x14ac:dyDescent="0.5">
      <c r="A515" s="16">
        <v>402</v>
      </c>
      <c r="B515" s="171" t="s">
        <v>4652</v>
      </c>
      <c r="C515" s="172" t="s">
        <v>4653</v>
      </c>
      <c r="D515" s="172" t="s">
        <v>4608</v>
      </c>
      <c r="E515" s="172" t="e">
        <v>#N/A</v>
      </c>
      <c r="F515" s="172" t="e">
        <v>#N/A</v>
      </c>
      <c r="G515" s="172" t="e">
        <v>#N/A</v>
      </c>
      <c r="H515" s="172" t="e">
        <v>#N/A</v>
      </c>
      <c r="I515" s="172" t="e">
        <v>#N/A</v>
      </c>
      <c r="J515" s="172" t="e">
        <v>#N/A</v>
      </c>
      <c r="K515" s="172" t="e">
        <v>#N/A</v>
      </c>
      <c r="L515" s="172" t="e">
        <v>#N/A</v>
      </c>
      <c r="M515" s="172" t="e">
        <v>#N/A</v>
      </c>
      <c r="N515" s="172" t="e">
        <v>#N/A</v>
      </c>
      <c r="O515" s="172" t="e">
        <v>#N/A</v>
      </c>
      <c r="P515" s="172" t="e">
        <v>#N/A</v>
      </c>
      <c r="Q515" s="172" t="e">
        <v>#N/A</v>
      </c>
      <c r="R515" s="172" t="e">
        <v>#N/A</v>
      </c>
      <c r="S515" s="172" t="e">
        <v>#N/A</v>
      </c>
      <c r="T515" s="172" t="e">
        <v>#N/A</v>
      </c>
      <c r="U515" s="172" t="e">
        <v>#N/A</v>
      </c>
      <c r="V515" s="172" t="e">
        <v>#N/A</v>
      </c>
    </row>
    <row r="516" spans="1:22" ht="15.45" thickBot="1" x14ac:dyDescent="0.5">
      <c r="A516" s="16">
        <v>403</v>
      </c>
      <c r="B516" s="171" t="s">
        <v>4654</v>
      </c>
      <c r="C516" s="172" t="s">
        <v>4655</v>
      </c>
      <c r="D516" s="172" t="s">
        <v>4608</v>
      </c>
      <c r="E516" s="172" t="e">
        <v>#N/A</v>
      </c>
      <c r="F516" s="172" t="e">
        <v>#N/A</v>
      </c>
      <c r="G516" s="172" t="e">
        <v>#N/A</v>
      </c>
      <c r="H516" s="172" t="e">
        <v>#N/A</v>
      </c>
      <c r="I516" s="172" t="e">
        <v>#N/A</v>
      </c>
      <c r="J516" s="172" t="e">
        <v>#N/A</v>
      </c>
      <c r="K516" s="172" t="e">
        <v>#N/A</v>
      </c>
      <c r="L516" s="172" t="e">
        <v>#N/A</v>
      </c>
      <c r="M516" s="172" t="e">
        <v>#N/A</v>
      </c>
      <c r="N516" s="172" t="e">
        <v>#N/A</v>
      </c>
      <c r="O516" s="172" t="e">
        <v>#N/A</v>
      </c>
      <c r="P516" s="172" t="e">
        <v>#N/A</v>
      </c>
      <c r="Q516" s="172" t="e">
        <v>#N/A</v>
      </c>
      <c r="R516" s="172" t="e">
        <v>#N/A</v>
      </c>
      <c r="S516" s="172" t="e">
        <v>#N/A</v>
      </c>
      <c r="T516" s="172" t="e">
        <v>#N/A</v>
      </c>
      <c r="U516" s="172" t="e">
        <v>#N/A</v>
      </c>
      <c r="V516" s="172" t="e">
        <v>#N/A</v>
      </c>
    </row>
    <row r="517" spans="1:22" ht="15.45" thickBot="1" x14ac:dyDescent="0.5">
      <c r="A517" s="16">
        <v>404</v>
      </c>
      <c r="B517" s="171" t="s">
        <v>4656</v>
      </c>
      <c r="C517" s="172" t="s">
        <v>4657</v>
      </c>
      <c r="D517" s="172" t="s">
        <v>4608</v>
      </c>
      <c r="E517" s="172" t="e">
        <v>#N/A</v>
      </c>
      <c r="F517" s="172" t="e">
        <v>#N/A</v>
      </c>
      <c r="G517" s="172" t="e">
        <v>#N/A</v>
      </c>
      <c r="H517" s="172" t="e">
        <v>#N/A</v>
      </c>
      <c r="I517" s="172" t="e">
        <v>#N/A</v>
      </c>
      <c r="J517" s="172" t="e">
        <v>#N/A</v>
      </c>
      <c r="K517" s="172" t="e">
        <v>#N/A</v>
      </c>
      <c r="L517" s="172" t="e">
        <v>#N/A</v>
      </c>
      <c r="M517" s="172" t="e">
        <v>#N/A</v>
      </c>
      <c r="N517" s="172" t="e">
        <v>#N/A</v>
      </c>
      <c r="O517" s="172" t="e">
        <v>#N/A</v>
      </c>
      <c r="P517" s="172" t="e">
        <v>#N/A</v>
      </c>
      <c r="Q517" s="172" t="e">
        <v>#N/A</v>
      </c>
      <c r="R517" s="172" t="e">
        <v>#N/A</v>
      </c>
      <c r="S517" s="172" t="e">
        <v>#N/A</v>
      </c>
      <c r="T517" s="172" t="e">
        <v>#N/A</v>
      </c>
      <c r="U517" s="172" t="e">
        <v>#N/A</v>
      </c>
      <c r="V517" s="172" t="e">
        <v>#N/A</v>
      </c>
    </row>
    <row r="518" spans="1:22" ht="15.45" thickBot="1" x14ac:dyDescent="0.5">
      <c r="A518" s="16">
        <v>405</v>
      </c>
      <c r="B518" s="171" t="s">
        <v>4658</v>
      </c>
      <c r="C518" s="172" t="s">
        <v>4659</v>
      </c>
      <c r="D518" s="172" t="s">
        <v>4608</v>
      </c>
      <c r="E518" s="172" t="e">
        <v>#N/A</v>
      </c>
      <c r="F518" s="172" t="e">
        <v>#N/A</v>
      </c>
      <c r="G518" s="172" t="e">
        <v>#N/A</v>
      </c>
      <c r="H518" s="172" t="e">
        <v>#N/A</v>
      </c>
      <c r="I518" s="172" t="e">
        <v>#N/A</v>
      </c>
      <c r="J518" s="172" t="e">
        <v>#N/A</v>
      </c>
      <c r="K518" s="172" t="e">
        <v>#N/A</v>
      </c>
      <c r="L518" s="172" t="e">
        <v>#N/A</v>
      </c>
      <c r="M518" s="172" t="e">
        <v>#N/A</v>
      </c>
      <c r="N518" s="172" t="e">
        <v>#N/A</v>
      </c>
      <c r="O518" s="172" t="e">
        <v>#N/A</v>
      </c>
      <c r="P518" s="172" t="e">
        <v>#N/A</v>
      </c>
      <c r="Q518" s="172" t="e">
        <v>#N/A</v>
      </c>
      <c r="R518" s="172" t="e">
        <v>#N/A</v>
      </c>
      <c r="S518" s="172" t="e">
        <v>#N/A</v>
      </c>
      <c r="T518" s="172" t="e">
        <v>#N/A</v>
      </c>
      <c r="U518" s="172" t="e">
        <v>#N/A</v>
      </c>
      <c r="V518" s="172" t="e">
        <v>#N/A</v>
      </c>
    </row>
    <row r="519" spans="1:22" ht="15.45" thickBot="1" x14ac:dyDescent="0.5">
      <c r="A519" s="16">
        <v>406</v>
      </c>
      <c r="B519" s="171" t="s">
        <v>4660</v>
      </c>
      <c r="C519" s="172" t="s">
        <v>4661</v>
      </c>
      <c r="D519" s="172" t="s">
        <v>4608</v>
      </c>
      <c r="E519" s="172" t="e">
        <v>#N/A</v>
      </c>
      <c r="F519" s="172" t="e">
        <v>#N/A</v>
      </c>
      <c r="G519" s="172" t="e">
        <v>#N/A</v>
      </c>
      <c r="H519" s="172" t="e">
        <v>#N/A</v>
      </c>
      <c r="I519" s="172" t="e">
        <v>#N/A</v>
      </c>
      <c r="J519" s="172" t="e">
        <v>#N/A</v>
      </c>
      <c r="K519" s="172" t="e">
        <v>#N/A</v>
      </c>
      <c r="L519" s="172" t="e">
        <v>#N/A</v>
      </c>
      <c r="M519" s="172" t="e">
        <v>#N/A</v>
      </c>
      <c r="N519" s="172" t="e">
        <v>#N/A</v>
      </c>
      <c r="O519" s="172" t="e">
        <v>#N/A</v>
      </c>
      <c r="P519" s="172" t="e">
        <v>#N/A</v>
      </c>
      <c r="Q519" s="172" t="e">
        <v>#N/A</v>
      </c>
      <c r="R519" s="172" t="e">
        <v>#N/A</v>
      </c>
      <c r="S519" s="172" t="e">
        <v>#N/A</v>
      </c>
      <c r="T519" s="172" t="e">
        <v>#N/A</v>
      </c>
      <c r="U519" s="172" t="e">
        <v>#N/A</v>
      </c>
      <c r="V519" s="172" t="e">
        <v>#N/A</v>
      </c>
    </row>
    <row r="520" spans="1:22" ht="15.45" thickBot="1" x14ac:dyDescent="0.5">
      <c r="A520" s="16">
        <v>407</v>
      </c>
      <c r="B520" s="171" t="s">
        <v>4662</v>
      </c>
      <c r="C520" s="172" t="s">
        <v>4663</v>
      </c>
      <c r="D520" s="172" t="s">
        <v>4608</v>
      </c>
      <c r="E520" s="172" t="e">
        <v>#N/A</v>
      </c>
      <c r="F520" s="172" t="e">
        <v>#N/A</v>
      </c>
      <c r="G520" s="172" t="e">
        <v>#N/A</v>
      </c>
      <c r="H520" s="172" t="e">
        <v>#N/A</v>
      </c>
      <c r="I520" s="172" t="e">
        <v>#N/A</v>
      </c>
      <c r="J520" s="172" t="e">
        <v>#N/A</v>
      </c>
      <c r="K520" s="172" t="e">
        <v>#N/A</v>
      </c>
      <c r="L520" s="172" t="e">
        <v>#N/A</v>
      </c>
      <c r="M520" s="172" t="e">
        <v>#N/A</v>
      </c>
      <c r="N520" s="172" t="e">
        <v>#N/A</v>
      </c>
      <c r="O520" s="172" t="e">
        <v>#N/A</v>
      </c>
      <c r="P520" s="172" t="e">
        <v>#N/A</v>
      </c>
      <c r="Q520" s="172" t="e">
        <v>#N/A</v>
      </c>
      <c r="R520" s="172" t="e">
        <v>#N/A</v>
      </c>
      <c r="S520" s="172" t="e">
        <v>#N/A</v>
      </c>
      <c r="T520" s="172" t="e">
        <v>#N/A</v>
      </c>
      <c r="U520" s="172" t="e">
        <v>#N/A</v>
      </c>
      <c r="V520" s="172" t="e">
        <v>#N/A</v>
      </c>
    </row>
    <row r="521" spans="1:22" ht="15.45" thickBot="1" x14ac:dyDescent="0.5">
      <c r="A521" s="16">
        <v>408</v>
      </c>
      <c r="B521" s="171" t="s">
        <v>4664</v>
      </c>
      <c r="C521" s="172" t="s">
        <v>4665</v>
      </c>
      <c r="D521" s="172" t="s">
        <v>4608</v>
      </c>
      <c r="E521" s="172" t="e">
        <v>#N/A</v>
      </c>
      <c r="F521" s="172" t="e">
        <v>#N/A</v>
      </c>
      <c r="G521" s="172" t="e">
        <v>#N/A</v>
      </c>
      <c r="H521" s="172" t="e">
        <v>#N/A</v>
      </c>
      <c r="I521" s="172" t="e">
        <v>#N/A</v>
      </c>
      <c r="J521" s="172" t="e">
        <v>#N/A</v>
      </c>
      <c r="K521" s="172" t="e">
        <v>#N/A</v>
      </c>
      <c r="L521" s="172" t="e">
        <v>#N/A</v>
      </c>
      <c r="M521" s="172" t="e">
        <v>#N/A</v>
      </c>
      <c r="N521" s="172" t="e">
        <v>#N/A</v>
      </c>
      <c r="O521" s="172" t="e">
        <v>#N/A</v>
      </c>
      <c r="P521" s="172" t="e">
        <v>#N/A</v>
      </c>
      <c r="Q521" s="172" t="e">
        <v>#N/A</v>
      </c>
      <c r="R521" s="172" t="e">
        <v>#N/A</v>
      </c>
      <c r="S521" s="172" t="e">
        <v>#N/A</v>
      </c>
      <c r="T521" s="172" t="e">
        <v>#N/A</v>
      </c>
      <c r="U521" s="172" t="e">
        <v>#N/A</v>
      </c>
      <c r="V521" s="172" t="e">
        <v>#N/A</v>
      </c>
    </row>
    <row r="522" spans="1:22" ht="15.45" thickBot="1" x14ac:dyDescent="0.5">
      <c r="A522" s="16">
        <v>409</v>
      </c>
      <c r="B522" s="173" t="s">
        <v>4666</v>
      </c>
      <c r="C522" s="174" t="s">
        <v>4667</v>
      </c>
      <c r="D522" s="174" t="s">
        <v>4608</v>
      </c>
      <c r="E522" s="174" t="e">
        <v>#N/A</v>
      </c>
      <c r="F522" s="174" t="e">
        <v>#N/A</v>
      </c>
      <c r="G522" s="174" t="e">
        <v>#N/A</v>
      </c>
      <c r="H522" s="174" t="e">
        <v>#N/A</v>
      </c>
      <c r="I522" s="174" t="e">
        <v>#N/A</v>
      </c>
      <c r="J522" s="174" t="e">
        <v>#N/A</v>
      </c>
      <c r="K522" s="174" t="e">
        <v>#N/A</v>
      </c>
      <c r="L522" s="174" t="e">
        <v>#N/A</v>
      </c>
      <c r="M522" s="174" t="e">
        <v>#N/A</v>
      </c>
      <c r="N522" s="174" t="e">
        <v>#N/A</v>
      </c>
      <c r="O522" s="174" t="e">
        <v>#N/A</v>
      </c>
      <c r="P522" s="174" t="e">
        <v>#N/A</v>
      </c>
      <c r="Q522" s="174" t="e">
        <v>#N/A</v>
      </c>
      <c r="R522" s="174" t="e">
        <v>#N/A</v>
      </c>
      <c r="S522" s="174" t="e">
        <v>#N/A</v>
      </c>
      <c r="T522" s="174" t="e">
        <v>#N/A</v>
      </c>
      <c r="U522" s="174" t="e">
        <v>#N/A</v>
      </c>
      <c r="V522" s="174" t="e">
        <v>#N/A</v>
      </c>
    </row>
    <row r="523" spans="1:22" ht="15.45" thickBot="1" x14ac:dyDescent="0.5">
      <c r="A523" s="16">
        <v>410</v>
      </c>
      <c r="B523" s="175" t="s">
        <v>4668</v>
      </c>
      <c r="C523" s="176" t="s">
        <v>4669</v>
      </c>
      <c r="D523" s="177" t="s">
        <v>4670</v>
      </c>
      <c r="E523" s="177" t="e">
        <v>#N/A</v>
      </c>
      <c r="F523" s="177" t="e">
        <v>#N/A</v>
      </c>
      <c r="G523" s="177" t="e">
        <v>#N/A</v>
      </c>
      <c r="H523" s="177" t="e">
        <v>#N/A</v>
      </c>
      <c r="I523" s="177" t="e">
        <v>#N/A</v>
      </c>
      <c r="J523" s="177" t="e">
        <v>#N/A</v>
      </c>
      <c r="K523" s="177" t="e">
        <v>#N/A</v>
      </c>
      <c r="L523" s="177" t="e">
        <v>#N/A</v>
      </c>
      <c r="M523" s="177" t="e">
        <v>#N/A</v>
      </c>
      <c r="N523" s="177" t="e">
        <v>#N/A</v>
      </c>
      <c r="O523" s="177" t="e">
        <v>#N/A</v>
      </c>
      <c r="P523" s="177" t="e">
        <v>#N/A</v>
      </c>
      <c r="Q523" s="177" t="e">
        <v>#N/A</v>
      </c>
      <c r="R523" s="177" t="e">
        <v>#N/A</v>
      </c>
      <c r="S523" s="177" t="e">
        <v>#N/A</v>
      </c>
      <c r="T523" s="177" t="e">
        <v>#N/A</v>
      </c>
      <c r="U523" s="177" t="e">
        <v>#N/A</v>
      </c>
      <c r="V523" s="177" t="e">
        <v>#N/A</v>
      </c>
    </row>
    <row r="524" spans="1:22" ht="15.45" thickBot="1" x14ac:dyDescent="0.5">
      <c r="A524" s="16">
        <v>411</v>
      </c>
      <c r="B524" s="175" t="s">
        <v>4671</v>
      </c>
      <c r="C524" s="176" t="s">
        <v>4672</v>
      </c>
      <c r="D524" s="177" t="s">
        <v>4670</v>
      </c>
      <c r="E524" s="177" t="e">
        <v>#N/A</v>
      </c>
      <c r="F524" s="177" t="e">
        <v>#N/A</v>
      </c>
      <c r="G524" s="177" t="e">
        <v>#N/A</v>
      </c>
      <c r="H524" s="177" t="e">
        <v>#N/A</v>
      </c>
      <c r="I524" s="177" t="e">
        <v>#N/A</v>
      </c>
      <c r="J524" s="177" t="e">
        <v>#N/A</v>
      </c>
      <c r="K524" s="177" t="e">
        <v>#N/A</v>
      </c>
      <c r="L524" s="177" t="e">
        <v>#N/A</v>
      </c>
      <c r="M524" s="177" t="e">
        <v>#N/A</v>
      </c>
      <c r="N524" s="177" t="e">
        <v>#N/A</v>
      </c>
      <c r="O524" s="177" t="e">
        <v>#N/A</v>
      </c>
      <c r="P524" s="177" t="e">
        <v>#N/A</v>
      </c>
      <c r="Q524" s="177" t="e">
        <v>#N/A</v>
      </c>
      <c r="R524" s="177" t="e">
        <v>#N/A</v>
      </c>
      <c r="S524" s="177" t="e">
        <v>#N/A</v>
      </c>
      <c r="T524" s="177" t="e">
        <v>#N/A</v>
      </c>
      <c r="U524" s="177" t="e">
        <v>#N/A</v>
      </c>
      <c r="V524" s="177" t="e">
        <v>#N/A</v>
      </c>
    </row>
    <row r="525" spans="1:22" ht="15.45" thickBot="1" x14ac:dyDescent="0.5">
      <c r="A525" s="16">
        <v>412</v>
      </c>
      <c r="B525" s="175" t="s">
        <v>4673</v>
      </c>
      <c r="C525" s="176" t="s">
        <v>4674</v>
      </c>
      <c r="D525" s="177" t="s">
        <v>4670</v>
      </c>
      <c r="E525" s="177" t="e">
        <v>#N/A</v>
      </c>
      <c r="F525" s="177" t="e">
        <v>#N/A</v>
      </c>
      <c r="G525" s="177" t="e">
        <v>#N/A</v>
      </c>
      <c r="H525" s="177" t="e">
        <v>#N/A</v>
      </c>
      <c r="I525" s="177" t="e">
        <v>#N/A</v>
      </c>
      <c r="J525" s="177" t="e">
        <v>#N/A</v>
      </c>
      <c r="K525" s="177" t="e">
        <v>#N/A</v>
      </c>
      <c r="L525" s="177" t="e">
        <v>#N/A</v>
      </c>
      <c r="M525" s="177" t="e">
        <v>#N/A</v>
      </c>
      <c r="N525" s="177" t="e">
        <v>#N/A</v>
      </c>
      <c r="O525" s="177" t="e">
        <v>#N/A</v>
      </c>
      <c r="P525" s="177" t="e">
        <v>#N/A</v>
      </c>
      <c r="Q525" s="177" t="e">
        <v>#N/A</v>
      </c>
      <c r="R525" s="177" t="e">
        <v>#N/A</v>
      </c>
      <c r="S525" s="177" t="e">
        <v>#N/A</v>
      </c>
      <c r="T525" s="177" t="e">
        <v>#N/A</v>
      </c>
      <c r="U525" s="177" t="e">
        <v>#N/A</v>
      </c>
      <c r="V525" s="177" t="e">
        <v>#N/A</v>
      </c>
    </row>
    <row r="526" spans="1:22" ht="15.45" thickBot="1" x14ac:dyDescent="0.5">
      <c r="A526" s="16">
        <v>413</v>
      </c>
      <c r="B526" s="175" t="s">
        <v>4675</v>
      </c>
      <c r="C526" s="176" t="s">
        <v>4676</v>
      </c>
      <c r="D526" s="177" t="s">
        <v>4670</v>
      </c>
      <c r="E526" s="177" t="e">
        <v>#N/A</v>
      </c>
      <c r="F526" s="177" t="e">
        <v>#N/A</v>
      </c>
      <c r="G526" s="177" t="e">
        <v>#N/A</v>
      </c>
      <c r="H526" s="177" t="e">
        <v>#N/A</v>
      </c>
      <c r="I526" s="177" t="e">
        <v>#N/A</v>
      </c>
      <c r="J526" s="177" t="e">
        <v>#N/A</v>
      </c>
      <c r="K526" s="177" t="e">
        <v>#N/A</v>
      </c>
      <c r="L526" s="177" t="e">
        <v>#N/A</v>
      </c>
      <c r="M526" s="177" t="e">
        <v>#N/A</v>
      </c>
      <c r="N526" s="177" t="e">
        <v>#N/A</v>
      </c>
      <c r="O526" s="177" t="e">
        <v>#N/A</v>
      </c>
      <c r="P526" s="177" t="e">
        <v>#N/A</v>
      </c>
      <c r="Q526" s="177" t="e">
        <v>#N/A</v>
      </c>
      <c r="R526" s="177" t="e">
        <v>#N/A</v>
      </c>
      <c r="S526" s="177" t="e">
        <v>#N/A</v>
      </c>
      <c r="T526" s="177" t="e">
        <v>#N/A</v>
      </c>
      <c r="U526" s="177" t="e">
        <v>#N/A</v>
      </c>
      <c r="V526" s="177" t="e">
        <v>#N/A</v>
      </c>
    </row>
    <row r="527" spans="1:22" ht="15.45" thickBot="1" x14ac:dyDescent="0.5">
      <c r="A527" s="16">
        <v>414</v>
      </c>
      <c r="B527" s="175" t="s">
        <v>4677</v>
      </c>
      <c r="C527" s="176" t="s">
        <v>4678</v>
      </c>
      <c r="D527" s="177" t="s">
        <v>4670</v>
      </c>
      <c r="E527" s="177" t="e">
        <v>#N/A</v>
      </c>
      <c r="F527" s="177" t="e">
        <v>#N/A</v>
      </c>
      <c r="G527" s="177" t="e">
        <v>#N/A</v>
      </c>
      <c r="H527" s="177" t="e">
        <v>#N/A</v>
      </c>
      <c r="I527" s="177" t="e">
        <v>#N/A</v>
      </c>
      <c r="J527" s="177" t="e">
        <v>#N/A</v>
      </c>
      <c r="K527" s="177" t="e">
        <v>#N/A</v>
      </c>
      <c r="L527" s="177" t="e">
        <v>#N/A</v>
      </c>
      <c r="M527" s="177" t="e">
        <v>#N/A</v>
      </c>
      <c r="N527" s="177" t="e">
        <v>#N/A</v>
      </c>
      <c r="O527" s="177" t="e">
        <v>#N/A</v>
      </c>
      <c r="P527" s="177" t="e">
        <v>#N/A</v>
      </c>
      <c r="Q527" s="177" t="e">
        <v>#N/A</v>
      </c>
      <c r="R527" s="177" t="e">
        <v>#N/A</v>
      </c>
      <c r="S527" s="177" t="e">
        <v>#N/A</v>
      </c>
      <c r="T527" s="177" t="e">
        <v>#N/A</v>
      </c>
      <c r="U527" s="177" t="e">
        <v>#N/A</v>
      </c>
      <c r="V527" s="177" t="e">
        <v>#N/A</v>
      </c>
    </row>
    <row r="528" spans="1:22" ht="15.45" thickBot="1" x14ac:dyDescent="0.5">
      <c r="A528" s="16">
        <v>415</v>
      </c>
      <c r="B528" s="175" t="s">
        <v>4679</v>
      </c>
      <c r="C528" s="176" t="s">
        <v>4680</v>
      </c>
      <c r="D528" s="177" t="s">
        <v>4670</v>
      </c>
      <c r="E528" s="177" t="e">
        <v>#N/A</v>
      </c>
      <c r="F528" s="177" t="e">
        <v>#N/A</v>
      </c>
      <c r="G528" s="177" t="e">
        <v>#N/A</v>
      </c>
      <c r="H528" s="177" t="e">
        <v>#N/A</v>
      </c>
      <c r="I528" s="177" t="e">
        <v>#N/A</v>
      </c>
      <c r="J528" s="177" t="e">
        <v>#N/A</v>
      </c>
      <c r="K528" s="177" t="e">
        <v>#N/A</v>
      </c>
      <c r="L528" s="177" t="e">
        <v>#N/A</v>
      </c>
      <c r="M528" s="177" t="e">
        <v>#N/A</v>
      </c>
      <c r="N528" s="177" t="e">
        <v>#N/A</v>
      </c>
      <c r="O528" s="177" t="e">
        <v>#N/A</v>
      </c>
      <c r="P528" s="177" t="e">
        <v>#N/A</v>
      </c>
      <c r="Q528" s="177" t="e">
        <v>#N/A</v>
      </c>
      <c r="R528" s="177" t="e">
        <v>#N/A</v>
      </c>
      <c r="S528" s="177" t="e">
        <v>#N/A</v>
      </c>
      <c r="T528" s="177" t="e">
        <v>#N/A</v>
      </c>
      <c r="U528" s="177" t="e">
        <v>#N/A</v>
      </c>
      <c r="V528" s="177" t="e">
        <v>#N/A</v>
      </c>
    </row>
    <row r="529" spans="1:22" ht="15.45" thickBot="1" x14ac:dyDescent="0.5">
      <c r="A529" s="16">
        <v>416</v>
      </c>
      <c r="B529" s="175" t="s">
        <v>4681</v>
      </c>
      <c r="C529" s="176" t="s">
        <v>4682</v>
      </c>
      <c r="D529" s="177" t="s">
        <v>4670</v>
      </c>
      <c r="E529" s="177" t="e">
        <v>#N/A</v>
      </c>
      <c r="F529" s="177" t="e">
        <v>#N/A</v>
      </c>
      <c r="G529" s="177" t="e">
        <v>#N/A</v>
      </c>
      <c r="H529" s="177" t="e">
        <v>#N/A</v>
      </c>
      <c r="I529" s="177" t="e">
        <v>#N/A</v>
      </c>
      <c r="J529" s="177" t="e">
        <v>#N/A</v>
      </c>
      <c r="K529" s="177" t="e">
        <v>#N/A</v>
      </c>
      <c r="L529" s="177" t="e">
        <v>#N/A</v>
      </c>
      <c r="M529" s="177" t="e">
        <v>#N/A</v>
      </c>
      <c r="N529" s="177" t="e">
        <v>#N/A</v>
      </c>
      <c r="O529" s="177" t="e">
        <v>#N/A</v>
      </c>
      <c r="P529" s="177" t="e">
        <v>#N/A</v>
      </c>
      <c r="Q529" s="177" t="e">
        <v>#N/A</v>
      </c>
      <c r="R529" s="177" t="e">
        <v>#N/A</v>
      </c>
      <c r="S529" s="177" t="e">
        <v>#N/A</v>
      </c>
      <c r="T529" s="177" t="e">
        <v>#N/A</v>
      </c>
      <c r="U529" s="177" t="e">
        <v>#N/A</v>
      </c>
      <c r="V529" s="177" t="e">
        <v>#N/A</v>
      </c>
    </row>
    <row r="530" spans="1:22" ht="15.45" thickBot="1" x14ac:dyDescent="0.5">
      <c r="A530" s="16">
        <v>417</v>
      </c>
      <c r="B530" s="175" t="s">
        <v>4683</v>
      </c>
      <c r="C530" s="176" t="s">
        <v>4684</v>
      </c>
      <c r="D530" s="177" t="s">
        <v>4670</v>
      </c>
      <c r="E530" s="177" t="e">
        <v>#N/A</v>
      </c>
      <c r="F530" s="177" t="e">
        <v>#N/A</v>
      </c>
      <c r="G530" s="177" t="e">
        <v>#N/A</v>
      </c>
      <c r="H530" s="177" t="e">
        <v>#N/A</v>
      </c>
      <c r="I530" s="177" t="e">
        <v>#N/A</v>
      </c>
      <c r="J530" s="177" t="e">
        <v>#N/A</v>
      </c>
      <c r="K530" s="177" t="e">
        <v>#N/A</v>
      </c>
      <c r="L530" s="177" t="e">
        <v>#N/A</v>
      </c>
      <c r="M530" s="177" t="e">
        <v>#N/A</v>
      </c>
      <c r="N530" s="177" t="e">
        <v>#N/A</v>
      </c>
      <c r="O530" s="177" t="e">
        <v>#N/A</v>
      </c>
      <c r="P530" s="177" t="e">
        <v>#N/A</v>
      </c>
      <c r="Q530" s="177" t="e">
        <v>#N/A</v>
      </c>
      <c r="R530" s="177" t="e">
        <v>#N/A</v>
      </c>
      <c r="S530" s="177" t="e">
        <v>#N/A</v>
      </c>
      <c r="T530" s="177" t="e">
        <v>#N/A</v>
      </c>
      <c r="U530" s="177" t="e">
        <v>#N/A</v>
      </c>
      <c r="V530" s="177" t="e">
        <v>#N/A</v>
      </c>
    </row>
    <row r="531" spans="1:22" ht="15.45" thickBot="1" x14ac:dyDescent="0.5">
      <c r="A531" s="16">
        <v>418</v>
      </c>
      <c r="B531" s="175" t="s">
        <v>4685</v>
      </c>
      <c r="C531" s="176" t="s">
        <v>4686</v>
      </c>
      <c r="D531" s="177" t="s">
        <v>4670</v>
      </c>
      <c r="E531" s="177" t="e">
        <v>#N/A</v>
      </c>
      <c r="F531" s="177" t="e">
        <v>#N/A</v>
      </c>
      <c r="G531" s="177" t="e">
        <v>#N/A</v>
      </c>
      <c r="H531" s="177" t="e">
        <v>#N/A</v>
      </c>
      <c r="I531" s="177" t="e">
        <v>#N/A</v>
      </c>
      <c r="J531" s="177" t="e">
        <v>#N/A</v>
      </c>
      <c r="K531" s="177" t="e">
        <v>#N/A</v>
      </c>
      <c r="L531" s="177" t="e">
        <v>#N/A</v>
      </c>
      <c r="M531" s="177" t="e">
        <v>#N/A</v>
      </c>
      <c r="N531" s="177" t="e">
        <v>#N/A</v>
      </c>
      <c r="O531" s="177" t="e">
        <v>#N/A</v>
      </c>
      <c r="P531" s="177" t="e">
        <v>#N/A</v>
      </c>
      <c r="Q531" s="177" t="e">
        <v>#N/A</v>
      </c>
      <c r="R531" s="177" t="e">
        <v>#N/A</v>
      </c>
      <c r="S531" s="177" t="e">
        <v>#N/A</v>
      </c>
      <c r="T531" s="177" t="e">
        <v>#N/A</v>
      </c>
      <c r="U531" s="177" t="e">
        <v>#N/A</v>
      </c>
      <c r="V531" s="177" t="e">
        <v>#N/A</v>
      </c>
    </row>
    <row r="532" spans="1:22" ht="15.45" thickBot="1" x14ac:dyDescent="0.5">
      <c r="A532" s="16">
        <v>419</v>
      </c>
      <c r="B532" s="175" t="s">
        <v>4687</v>
      </c>
      <c r="C532" s="176" t="s">
        <v>4688</v>
      </c>
      <c r="D532" s="177" t="s">
        <v>4670</v>
      </c>
      <c r="E532" s="177" t="e">
        <v>#N/A</v>
      </c>
      <c r="F532" s="177" t="e">
        <v>#N/A</v>
      </c>
      <c r="G532" s="177" t="e">
        <v>#N/A</v>
      </c>
      <c r="H532" s="177" t="e">
        <v>#N/A</v>
      </c>
      <c r="I532" s="177" t="e">
        <v>#N/A</v>
      </c>
      <c r="J532" s="177" t="e">
        <v>#N/A</v>
      </c>
      <c r="K532" s="177" t="e">
        <v>#N/A</v>
      </c>
      <c r="L532" s="177" t="e">
        <v>#N/A</v>
      </c>
      <c r="M532" s="177" t="e">
        <v>#N/A</v>
      </c>
      <c r="N532" s="177" t="e">
        <v>#N/A</v>
      </c>
      <c r="O532" s="177" t="e">
        <v>#N/A</v>
      </c>
      <c r="P532" s="177" t="e">
        <v>#N/A</v>
      </c>
      <c r="Q532" s="177" t="e">
        <v>#N/A</v>
      </c>
      <c r="R532" s="177" t="e">
        <v>#N/A</v>
      </c>
      <c r="S532" s="177" t="e">
        <v>#N/A</v>
      </c>
      <c r="T532" s="177" t="e">
        <v>#N/A</v>
      </c>
      <c r="U532" s="177" t="e">
        <v>#N/A</v>
      </c>
      <c r="V532" s="177" t="e">
        <v>#N/A</v>
      </c>
    </row>
    <row r="533" spans="1:22" ht="15.45" thickBot="1" x14ac:dyDescent="0.5">
      <c r="A533" s="16">
        <v>420</v>
      </c>
      <c r="B533" s="175" t="s">
        <v>4689</v>
      </c>
      <c r="C533" s="176" t="s">
        <v>4690</v>
      </c>
      <c r="D533" s="177" t="s">
        <v>4670</v>
      </c>
      <c r="E533" s="177" t="e">
        <v>#N/A</v>
      </c>
      <c r="F533" s="177" t="e">
        <v>#N/A</v>
      </c>
      <c r="G533" s="177" t="e">
        <v>#N/A</v>
      </c>
      <c r="H533" s="177" t="e">
        <v>#N/A</v>
      </c>
      <c r="I533" s="177" t="e">
        <v>#N/A</v>
      </c>
      <c r="J533" s="177" t="e">
        <v>#N/A</v>
      </c>
      <c r="K533" s="177" t="e">
        <v>#N/A</v>
      </c>
      <c r="L533" s="177" t="e">
        <v>#N/A</v>
      </c>
      <c r="M533" s="177" t="e">
        <v>#N/A</v>
      </c>
      <c r="N533" s="177" t="e">
        <v>#N/A</v>
      </c>
      <c r="O533" s="177" t="e">
        <v>#N/A</v>
      </c>
      <c r="P533" s="177" t="e">
        <v>#N/A</v>
      </c>
      <c r="Q533" s="177" t="e">
        <v>#N/A</v>
      </c>
      <c r="R533" s="177" t="e">
        <v>#N/A</v>
      </c>
      <c r="S533" s="177" t="e">
        <v>#N/A</v>
      </c>
      <c r="T533" s="177" t="e">
        <v>#N/A</v>
      </c>
      <c r="U533" s="177" t="e">
        <v>#N/A</v>
      </c>
      <c r="V533" s="177" t="e">
        <v>#N/A</v>
      </c>
    </row>
    <row r="534" spans="1:22" ht="15.45" thickBot="1" x14ac:dyDescent="0.5">
      <c r="A534" s="16">
        <v>421</v>
      </c>
      <c r="B534" s="175" t="s">
        <v>4691</v>
      </c>
      <c r="C534" s="176" t="s">
        <v>4692</v>
      </c>
      <c r="D534" s="177" t="s">
        <v>4670</v>
      </c>
      <c r="E534" s="177" t="e">
        <v>#N/A</v>
      </c>
      <c r="F534" s="177" t="e">
        <v>#N/A</v>
      </c>
      <c r="G534" s="177" t="e">
        <v>#N/A</v>
      </c>
      <c r="H534" s="177" t="e">
        <v>#N/A</v>
      </c>
      <c r="I534" s="177" t="e">
        <v>#N/A</v>
      </c>
      <c r="J534" s="177" t="e">
        <v>#N/A</v>
      </c>
      <c r="K534" s="177" t="e">
        <v>#N/A</v>
      </c>
      <c r="L534" s="177" t="e">
        <v>#N/A</v>
      </c>
      <c r="M534" s="177" t="e">
        <v>#N/A</v>
      </c>
      <c r="N534" s="177" t="e">
        <v>#N/A</v>
      </c>
      <c r="O534" s="177" t="e">
        <v>#N/A</v>
      </c>
      <c r="P534" s="177" t="e">
        <v>#N/A</v>
      </c>
      <c r="Q534" s="177" t="e">
        <v>#N/A</v>
      </c>
      <c r="R534" s="177" t="e">
        <v>#N/A</v>
      </c>
      <c r="S534" s="177" t="e">
        <v>#N/A</v>
      </c>
      <c r="T534" s="177" t="e">
        <v>#N/A</v>
      </c>
      <c r="U534" s="177" t="e">
        <v>#N/A</v>
      </c>
      <c r="V534" s="177" t="e">
        <v>#N/A</v>
      </c>
    </row>
    <row r="535" spans="1:22" ht="15.45" thickBot="1" x14ac:dyDescent="0.5">
      <c r="A535" s="16">
        <v>422</v>
      </c>
      <c r="B535" s="175" t="s">
        <v>4693</v>
      </c>
      <c r="C535" s="176" t="s">
        <v>4694</v>
      </c>
      <c r="D535" s="177" t="s">
        <v>4670</v>
      </c>
      <c r="E535" s="177" t="e">
        <v>#N/A</v>
      </c>
      <c r="F535" s="177" t="e">
        <v>#N/A</v>
      </c>
      <c r="G535" s="177" t="e">
        <v>#N/A</v>
      </c>
      <c r="H535" s="177" t="e">
        <v>#N/A</v>
      </c>
      <c r="I535" s="177" t="e">
        <v>#N/A</v>
      </c>
      <c r="J535" s="177" t="e">
        <v>#N/A</v>
      </c>
      <c r="K535" s="177" t="e">
        <v>#N/A</v>
      </c>
      <c r="L535" s="177" t="e">
        <v>#N/A</v>
      </c>
      <c r="M535" s="177" t="e">
        <v>#N/A</v>
      </c>
      <c r="N535" s="177" t="e">
        <v>#N/A</v>
      </c>
      <c r="O535" s="177" t="e">
        <v>#N/A</v>
      </c>
      <c r="P535" s="177" t="e">
        <v>#N/A</v>
      </c>
      <c r="Q535" s="177" t="e">
        <v>#N/A</v>
      </c>
      <c r="R535" s="177" t="e">
        <v>#N/A</v>
      </c>
      <c r="S535" s="177" t="e">
        <v>#N/A</v>
      </c>
      <c r="T535" s="177" t="e">
        <v>#N/A</v>
      </c>
      <c r="U535" s="177" t="e">
        <v>#N/A</v>
      </c>
      <c r="V535" s="177" t="e">
        <v>#N/A</v>
      </c>
    </row>
    <row r="536" spans="1:22" ht="15.45" thickBot="1" x14ac:dyDescent="0.5">
      <c r="A536" s="16">
        <v>423</v>
      </c>
      <c r="B536" s="175" t="s">
        <v>4695</v>
      </c>
      <c r="C536" s="176" t="s">
        <v>4696</v>
      </c>
      <c r="D536" s="177" t="s">
        <v>4670</v>
      </c>
      <c r="E536" s="177" t="e">
        <v>#N/A</v>
      </c>
      <c r="F536" s="177" t="e">
        <v>#N/A</v>
      </c>
      <c r="G536" s="177" t="e">
        <v>#N/A</v>
      </c>
      <c r="H536" s="177" t="e">
        <v>#N/A</v>
      </c>
      <c r="I536" s="177" t="e">
        <v>#N/A</v>
      </c>
      <c r="J536" s="177" t="e">
        <v>#N/A</v>
      </c>
      <c r="K536" s="177" t="e">
        <v>#N/A</v>
      </c>
      <c r="L536" s="177" t="e">
        <v>#N/A</v>
      </c>
      <c r="M536" s="177" t="e">
        <v>#N/A</v>
      </c>
      <c r="N536" s="177" t="e">
        <v>#N/A</v>
      </c>
      <c r="O536" s="177" t="e">
        <v>#N/A</v>
      </c>
      <c r="P536" s="177" t="e">
        <v>#N/A</v>
      </c>
      <c r="Q536" s="177" t="e">
        <v>#N/A</v>
      </c>
      <c r="R536" s="177" t="e">
        <v>#N/A</v>
      </c>
      <c r="S536" s="177" t="e">
        <v>#N/A</v>
      </c>
      <c r="T536" s="177" t="e">
        <v>#N/A</v>
      </c>
      <c r="U536" s="177" t="e">
        <v>#N/A</v>
      </c>
      <c r="V536" s="177" t="e">
        <v>#N/A</v>
      </c>
    </row>
    <row r="537" spans="1:22" ht="15.45" thickBot="1" x14ac:dyDescent="0.5">
      <c r="A537" s="16">
        <v>424</v>
      </c>
      <c r="B537" s="175" t="s">
        <v>4697</v>
      </c>
      <c r="C537" s="176" t="s">
        <v>4698</v>
      </c>
      <c r="D537" s="177" t="s">
        <v>4670</v>
      </c>
      <c r="E537" s="177" t="e">
        <v>#N/A</v>
      </c>
      <c r="F537" s="177" t="e">
        <v>#N/A</v>
      </c>
      <c r="G537" s="177" t="e">
        <v>#N/A</v>
      </c>
      <c r="H537" s="177" t="e">
        <v>#N/A</v>
      </c>
      <c r="I537" s="177" t="e">
        <v>#N/A</v>
      </c>
      <c r="J537" s="177" t="e">
        <v>#N/A</v>
      </c>
      <c r="K537" s="177" t="e">
        <v>#N/A</v>
      </c>
      <c r="L537" s="177" t="e">
        <v>#N/A</v>
      </c>
      <c r="M537" s="177" t="e">
        <v>#N/A</v>
      </c>
      <c r="N537" s="177" t="e">
        <v>#N/A</v>
      </c>
      <c r="O537" s="177" t="e">
        <v>#N/A</v>
      </c>
      <c r="P537" s="177" t="e">
        <v>#N/A</v>
      </c>
      <c r="Q537" s="177" t="e">
        <v>#N/A</v>
      </c>
      <c r="R537" s="177" t="e">
        <v>#N/A</v>
      </c>
      <c r="S537" s="177" t="e">
        <v>#N/A</v>
      </c>
      <c r="T537" s="177" t="e">
        <v>#N/A</v>
      </c>
      <c r="U537" s="177" t="e">
        <v>#N/A</v>
      </c>
      <c r="V537" s="177" t="e">
        <v>#N/A</v>
      </c>
    </row>
    <row r="538" spans="1:22" ht="15.45" thickBot="1" x14ac:dyDescent="0.5">
      <c r="A538" s="16">
        <v>425</v>
      </c>
      <c r="B538" s="175" t="s">
        <v>4699</v>
      </c>
      <c r="C538" s="176" t="s">
        <v>4700</v>
      </c>
      <c r="D538" s="177" t="s">
        <v>4670</v>
      </c>
      <c r="E538" s="177" t="e">
        <v>#N/A</v>
      </c>
      <c r="F538" s="177" t="e">
        <v>#N/A</v>
      </c>
      <c r="G538" s="177" t="e">
        <v>#N/A</v>
      </c>
      <c r="H538" s="177" t="e">
        <v>#N/A</v>
      </c>
      <c r="I538" s="177" t="e">
        <v>#N/A</v>
      </c>
      <c r="J538" s="177" t="e">
        <v>#N/A</v>
      </c>
      <c r="K538" s="177" t="e">
        <v>#N/A</v>
      </c>
      <c r="L538" s="177" t="e">
        <v>#N/A</v>
      </c>
      <c r="M538" s="177" t="e">
        <v>#N/A</v>
      </c>
      <c r="N538" s="177" t="e">
        <v>#N/A</v>
      </c>
      <c r="O538" s="177" t="e">
        <v>#N/A</v>
      </c>
      <c r="P538" s="177" t="e">
        <v>#N/A</v>
      </c>
      <c r="Q538" s="177" t="e">
        <v>#N/A</v>
      </c>
      <c r="R538" s="177" t="e">
        <v>#N/A</v>
      </c>
      <c r="S538" s="177" t="e">
        <v>#N/A</v>
      </c>
      <c r="T538" s="177" t="e">
        <v>#N/A</v>
      </c>
      <c r="U538" s="177" t="e">
        <v>#N/A</v>
      </c>
      <c r="V538" s="177" t="e">
        <v>#N/A</v>
      </c>
    </row>
    <row r="539" spans="1:22" ht="15.45" thickBot="1" x14ac:dyDescent="0.5">
      <c r="A539" s="16">
        <v>426</v>
      </c>
      <c r="B539" s="175" t="s">
        <v>4701</v>
      </c>
      <c r="C539" s="176" t="s">
        <v>4702</v>
      </c>
      <c r="D539" s="177" t="s">
        <v>4670</v>
      </c>
      <c r="E539" s="177" t="e">
        <v>#N/A</v>
      </c>
      <c r="F539" s="177" t="e">
        <v>#N/A</v>
      </c>
      <c r="G539" s="177" t="e">
        <v>#N/A</v>
      </c>
      <c r="H539" s="177" t="e">
        <v>#N/A</v>
      </c>
      <c r="I539" s="177" t="e">
        <v>#N/A</v>
      </c>
      <c r="J539" s="177" t="e">
        <v>#N/A</v>
      </c>
      <c r="K539" s="177" t="e">
        <v>#N/A</v>
      </c>
      <c r="L539" s="177" t="e">
        <v>#N/A</v>
      </c>
      <c r="M539" s="177" t="e">
        <v>#N/A</v>
      </c>
      <c r="N539" s="177" t="e">
        <v>#N/A</v>
      </c>
      <c r="O539" s="177" t="e">
        <v>#N/A</v>
      </c>
      <c r="P539" s="177" t="e">
        <v>#N/A</v>
      </c>
      <c r="Q539" s="177" t="e">
        <v>#N/A</v>
      </c>
      <c r="R539" s="177" t="e">
        <v>#N/A</v>
      </c>
      <c r="S539" s="177" t="e">
        <v>#N/A</v>
      </c>
      <c r="T539" s="177" t="e">
        <v>#N/A</v>
      </c>
      <c r="U539" s="177" t="e">
        <v>#N/A</v>
      </c>
      <c r="V539" s="177" t="e">
        <v>#N/A</v>
      </c>
    </row>
    <row r="540" spans="1:22" ht="15.45" thickBot="1" x14ac:dyDescent="0.5">
      <c r="A540" s="16">
        <v>427</v>
      </c>
      <c r="B540" s="175" t="s">
        <v>4703</v>
      </c>
      <c r="C540" s="176" t="s">
        <v>4704</v>
      </c>
      <c r="D540" s="177" t="s">
        <v>4670</v>
      </c>
      <c r="E540" s="177" t="e">
        <v>#N/A</v>
      </c>
      <c r="F540" s="177" t="e">
        <v>#N/A</v>
      </c>
      <c r="G540" s="177" t="e">
        <v>#N/A</v>
      </c>
      <c r="H540" s="177" t="e">
        <v>#N/A</v>
      </c>
      <c r="I540" s="177" t="e">
        <v>#N/A</v>
      </c>
      <c r="J540" s="177" t="e">
        <v>#N/A</v>
      </c>
      <c r="K540" s="177" t="e">
        <v>#N/A</v>
      </c>
      <c r="L540" s="177" t="e">
        <v>#N/A</v>
      </c>
      <c r="M540" s="177" t="e">
        <v>#N/A</v>
      </c>
      <c r="N540" s="177" t="e">
        <v>#N/A</v>
      </c>
      <c r="O540" s="177" t="e">
        <v>#N/A</v>
      </c>
      <c r="P540" s="177" t="e">
        <v>#N/A</v>
      </c>
      <c r="Q540" s="177" t="e">
        <v>#N/A</v>
      </c>
      <c r="R540" s="177" t="e">
        <v>#N/A</v>
      </c>
      <c r="S540" s="177" t="e">
        <v>#N/A</v>
      </c>
      <c r="T540" s="177" t="e">
        <v>#N/A</v>
      </c>
      <c r="U540" s="177" t="e">
        <v>#N/A</v>
      </c>
      <c r="V540" s="177" t="e">
        <v>#N/A</v>
      </c>
    </row>
    <row r="541" spans="1:22" ht="15.45" thickBot="1" x14ac:dyDescent="0.5">
      <c r="A541" s="16">
        <v>428</v>
      </c>
      <c r="B541" s="175" t="s">
        <v>4705</v>
      </c>
      <c r="C541" s="176" t="s">
        <v>4706</v>
      </c>
      <c r="D541" s="177" t="s">
        <v>4670</v>
      </c>
      <c r="E541" s="177" t="e">
        <v>#N/A</v>
      </c>
      <c r="F541" s="177" t="e">
        <v>#N/A</v>
      </c>
      <c r="G541" s="177" t="e">
        <v>#N/A</v>
      </c>
      <c r="H541" s="177" t="e">
        <v>#N/A</v>
      </c>
      <c r="I541" s="177" t="e">
        <v>#N/A</v>
      </c>
      <c r="J541" s="177" t="e">
        <v>#N/A</v>
      </c>
      <c r="K541" s="177" t="e">
        <v>#N/A</v>
      </c>
      <c r="L541" s="177" t="e">
        <v>#N/A</v>
      </c>
      <c r="M541" s="177" t="e">
        <v>#N/A</v>
      </c>
      <c r="N541" s="177" t="e">
        <v>#N/A</v>
      </c>
      <c r="O541" s="177" t="e">
        <v>#N/A</v>
      </c>
      <c r="P541" s="177" t="e">
        <v>#N/A</v>
      </c>
      <c r="Q541" s="177" t="e">
        <v>#N/A</v>
      </c>
      <c r="R541" s="177" t="e">
        <v>#N/A</v>
      </c>
      <c r="S541" s="177" t="e">
        <v>#N/A</v>
      </c>
      <c r="T541" s="177" t="e">
        <v>#N/A</v>
      </c>
      <c r="U541" s="177" t="e">
        <v>#N/A</v>
      </c>
      <c r="V541" s="177" t="e">
        <v>#N/A</v>
      </c>
    </row>
    <row r="542" spans="1:22" ht="15.45" thickBot="1" x14ac:dyDescent="0.5">
      <c r="A542" s="16">
        <v>429</v>
      </c>
      <c r="B542" s="175" t="s">
        <v>4707</v>
      </c>
      <c r="C542" s="176" t="s">
        <v>4708</v>
      </c>
      <c r="D542" s="177" t="s">
        <v>4670</v>
      </c>
      <c r="E542" s="177" t="e">
        <v>#N/A</v>
      </c>
      <c r="F542" s="177" t="e">
        <v>#N/A</v>
      </c>
      <c r="G542" s="177" t="e">
        <v>#N/A</v>
      </c>
      <c r="H542" s="177" t="e">
        <v>#N/A</v>
      </c>
      <c r="I542" s="177" t="e">
        <v>#N/A</v>
      </c>
      <c r="J542" s="177" t="e">
        <v>#N/A</v>
      </c>
      <c r="K542" s="177" t="e">
        <v>#N/A</v>
      </c>
      <c r="L542" s="177" t="e">
        <v>#N/A</v>
      </c>
      <c r="M542" s="177" t="e">
        <v>#N/A</v>
      </c>
      <c r="N542" s="177" t="e">
        <v>#N/A</v>
      </c>
      <c r="O542" s="177" t="e">
        <v>#N/A</v>
      </c>
      <c r="P542" s="177" t="e">
        <v>#N/A</v>
      </c>
      <c r="Q542" s="177" t="e">
        <v>#N/A</v>
      </c>
      <c r="R542" s="177" t="e">
        <v>#N/A</v>
      </c>
      <c r="S542" s="177" t="e">
        <v>#N/A</v>
      </c>
      <c r="T542" s="177" t="e">
        <v>#N/A</v>
      </c>
      <c r="U542" s="177" t="e">
        <v>#N/A</v>
      </c>
      <c r="V542" s="177" t="e">
        <v>#N/A</v>
      </c>
    </row>
    <row r="543" spans="1:22" ht="15.45" thickBot="1" x14ac:dyDescent="0.5">
      <c r="A543" s="16">
        <v>430</v>
      </c>
      <c r="B543" s="175" t="s">
        <v>4709</v>
      </c>
      <c r="C543" s="176" t="s">
        <v>4710</v>
      </c>
      <c r="D543" s="177" t="s">
        <v>4670</v>
      </c>
      <c r="E543" s="177" t="e">
        <v>#N/A</v>
      </c>
      <c r="F543" s="177" t="e">
        <v>#N/A</v>
      </c>
      <c r="G543" s="177" t="e">
        <v>#N/A</v>
      </c>
      <c r="H543" s="177" t="e">
        <v>#N/A</v>
      </c>
      <c r="I543" s="177" t="e">
        <v>#N/A</v>
      </c>
      <c r="J543" s="177" t="e">
        <v>#N/A</v>
      </c>
      <c r="K543" s="177" t="e">
        <v>#N/A</v>
      </c>
      <c r="L543" s="177" t="e">
        <v>#N/A</v>
      </c>
      <c r="M543" s="177" t="e">
        <v>#N/A</v>
      </c>
      <c r="N543" s="177" t="e">
        <v>#N/A</v>
      </c>
      <c r="O543" s="177" t="e">
        <v>#N/A</v>
      </c>
      <c r="P543" s="177" t="e">
        <v>#N/A</v>
      </c>
      <c r="Q543" s="177" t="e">
        <v>#N/A</v>
      </c>
      <c r="R543" s="177" t="e">
        <v>#N/A</v>
      </c>
      <c r="S543" s="177" t="e">
        <v>#N/A</v>
      </c>
      <c r="T543" s="177" t="e">
        <v>#N/A</v>
      </c>
      <c r="U543" s="177" t="e">
        <v>#N/A</v>
      </c>
      <c r="V543" s="177" t="e">
        <v>#N/A</v>
      </c>
    </row>
    <row r="544" spans="1:22" ht="15.45" thickBot="1" x14ac:dyDescent="0.5">
      <c r="A544" s="16">
        <v>431</v>
      </c>
      <c r="B544" s="175" t="s">
        <v>4711</v>
      </c>
      <c r="C544" s="176" t="s">
        <v>4712</v>
      </c>
      <c r="D544" s="176" t="s">
        <v>4670</v>
      </c>
      <c r="E544" s="176" t="e">
        <v>#N/A</v>
      </c>
      <c r="F544" s="176" t="e">
        <v>#N/A</v>
      </c>
      <c r="G544" s="176" t="e">
        <v>#N/A</v>
      </c>
      <c r="H544" s="176" t="e">
        <v>#N/A</v>
      </c>
      <c r="I544" s="176" t="e">
        <v>#N/A</v>
      </c>
      <c r="J544" s="176" t="e">
        <v>#N/A</v>
      </c>
      <c r="K544" s="176" t="e">
        <v>#N/A</v>
      </c>
      <c r="L544" s="176" t="e">
        <v>#N/A</v>
      </c>
      <c r="M544" s="176" t="e">
        <v>#N/A</v>
      </c>
      <c r="N544" s="176" t="e">
        <v>#N/A</v>
      </c>
      <c r="O544" s="176" t="e">
        <v>#N/A</v>
      </c>
      <c r="P544" s="176" t="e">
        <v>#N/A</v>
      </c>
      <c r="Q544" s="176" t="e">
        <v>#N/A</v>
      </c>
      <c r="R544" s="176" t="e">
        <v>#N/A</v>
      </c>
      <c r="S544" s="176" t="e">
        <v>#N/A</v>
      </c>
      <c r="T544" s="176" t="e">
        <v>#N/A</v>
      </c>
      <c r="U544" s="176" t="e">
        <v>#N/A</v>
      </c>
      <c r="V544" s="176" t="e">
        <v>#N/A</v>
      </c>
    </row>
    <row r="545" spans="1:22" ht="15.45" thickBot="1" x14ac:dyDescent="0.5">
      <c r="A545" s="16">
        <v>432</v>
      </c>
      <c r="B545" s="175" t="s">
        <v>4713</v>
      </c>
      <c r="C545" s="176" t="s">
        <v>4714</v>
      </c>
      <c r="D545" s="176" t="s">
        <v>4670</v>
      </c>
      <c r="E545" s="176" t="e">
        <v>#N/A</v>
      </c>
      <c r="F545" s="176" t="e">
        <v>#N/A</v>
      </c>
      <c r="G545" s="176" t="e">
        <v>#N/A</v>
      </c>
      <c r="H545" s="176" t="e">
        <v>#N/A</v>
      </c>
      <c r="I545" s="176" t="e">
        <v>#N/A</v>
      </c>
      <c r="J545" s="176" t="e">
        <v>#N/A</v>
      </c>
      <c r="K545" s="176" t="e">
        <v>#N/A</v>
      </c>
      <c r="L545" s="176" t="e">
        <v>#N/A</v>
      </c>
      <c r="M545" s="176" t="e">
        <v>#N/A</v>
      </c>
      <c r="N545" s="176" t="e">
        <v>#N/A</v>
      </c>
      <c r="O545" s="176" t="e">
        <v>#N/A</v>
      </c>
      <c r="P545" s="176" t="e">
        <v>#N/A</v>
      </c>
      <c r="Q545" s="176" t="e">
        <v>#N/A</v>
      </c>
      <c r="R545" s="176" t="e">
        <v>#N/A</v>
      </c>
      <c r="S545" s="176" t="e">
        <v>#N/A</v>
      </c>
      <c r="T545" s="176" t="e">
        <v>#N/A</v>
      </c>
      <c r="U545" s="176" t="e">
        <v>#N/A</v>
      </c>
      <c r="V545" s="176" t="e">
        <v>#N/A</v>
      </c>
    </row>
    <row r="546" spans="1:22" ht="15.45" thickBot="1" x14ac:dyDescent="0.5">
      <c r="A546" s="16">
        <v>433</v>
      </c>
      <c r="B546" s="175" t="s">
        <v>4715</v>
      </c>
      <c r="C546" s="176" t="s">
        <v>4716</v>
      </c>
      <c r="D546" s="176" t="s">
        <v>4670</v>
      </c>
      <c r="E546" s="176" t="e">
        <v>#N/A</v>
      </c>
      <c r="F546" s="176" t="e">
        <v>#N/A</v>
      </c>
      <c r="G546" s="176" t="e">
        <v>#N/A</v>
      </c>
      <c r="H546" s="176" t="e">
        <v>#N/A</v>
      </c>
      <c r="I546" s="176" t="e">
        <v>#N/A</v>
      </c>
      <c r="J546" s="176" t="e">
        <v>#N/A</v>
      </c>
      <c r="K546" s="176" t="e">
        <v>#N/A</v>
      </c>
      <c r="L546" s="176" t="e">
        <v>#N/A</v>
      </c>
      <c r="M546" s="176" t="e">
        <v>#N/A</v>
      </c>
      <c r="N546" s="176" t="e">
        <v>#N/A</v>
      </c>
      <c r="O546" s="176" t="e">
        <v>#N/A</v>
      </c>
      <c r="P546" s="176" t="e">
        <v>#N/A</v>
      </c>
      <c r="Q546" s="176" t="e">
        <v>#N/A</v>
      </c>
      <c r="R546" s="176" t="e">
        <v>#N/A</v>
      </c>
      <c r="S546" s="176" t="e">
        <v>#N/A</v>
      </c>
      <c r="T546" s="176" t="e">
        <v>#N/A</v>
      </c>
      <c r="U546" s="176" t="e">
        <v>#N/A</v>
      </c>
      <c r="V546" s="176" t="e">
        <v>#N/A</v>
      </c>
    </row>
    <row r="547" spans="1:22" ht="15.45" thickBot="1" x14ac:dyDescent="0.5">
      <c r="A547" s="16">
        <v>434</v>
      </c>
      <c r="B547" s="175" t="s">
        <v>4717</v>
      </c>
      <c r="C547" s="176" t="s">
        <v>4718</v>
      </c>
      <c r="D547" s="176" t="s">
        <v>4670</v>
      </c>
      <c r="E547" s="176" t="e">
        <v>#N/A</v>
      </c>
      <c r="F547" s="176" t="e">
        <v>#N/A</v>
      </c>
      <c r="G547" s="176" t="e">
        <v>#N/A</v>
      </c>
      <c r="H547" s="176" t="e">
        <v>#N/A</v>
      </c>
      <c r="I547" s="176" t="e">
        <v>#N/A</v>
      </c>
      <c r="J547" s="176" t="e">
        <v>#N/A</v>
      </c>
      <c r="K547" s="176" t="e">
        <v>#N/A</v>
      </c>
      <c r="L547" s="176" t="e">
        <v>#N/A</v>
      </c>
      <c r="M547" s="176" t="e">
        <v>#N/A</v>
      </c>
      <c r="N547" s="176" t="e">
        <v>#N/A</v>
      </c>
      <c r="O547" s="176" t="e">
        <v>#N/A</v>
      </c>
      <c r="P547" s="176" t="e">
        <v>#N/A</v>
      </c>
      <c r="Q547" s="176" t="e">
        <v>#N/A</v>
      </c>
      <c r="R547" s="176" t="e">
        <v>#N/A</v>
      </c>
      <c r="S547" s="176" t="e">
        <v>#N/A</v>
      </c>
      <c r="T547" s="176" t="e">
        <v>#N/A</v>
      </c>
      <c r="U547" s="176" t="e">
        <v>#N/A</v>
      </c>
      <c r="V547" s="176" t="e">
        <v>#N/A</v>
      </c>
    </row>
    <row r="548" spans="1:22" ht="15.45" thickBot="1" x14ac:dyDescent="0.5">
      <c r="A548" s="16">
        <v>435</v>
      </c>
      <c r="B548" s="175" t="s">
        <v>4719</v>
      </c>
      <c r="C548" s="176" t="s">
        <v>4720</v>
      </c>
      <c r="D548" s="176" t="s">
        <v>4670</v>
      </c>
      <c r="E548" s="176" t="e">
        <v>#N/A</v>
      </c>
      <c r="F548" s="176" t="e">
        <v>#N/A</v>
      </c>
      <c r="G548" s="176" t="e">
        <v>#N/A</v>
      </c>
      <c r="H548" s="176" t="e">
        <v>#N/A</v>
      </c>
      <c r="I548" s="176" t="e">
        <v>#N/A</v>
      </c>
      <c r="J548" s="176" t="e">
        <v>#N/A</v>
      </c>
      <c r="K548" s="176" t="e">
        <v>#N/A</v>
      </c>
      <c r="L548" s="176" t="e">
        <v>#N/A</v>
      </c>
      <c r="M548" s="176" t="e">
        <v>#N/A</v>
      </c>
      <c r="N548" s="176" t="e">
        <v>#N/A</v>
      </c>
      <c r="O548" s="176" t="e">
        <v>#N/A</v>
      </c>
      <c r="P548" s="176" t="e">
        <v>#N/A</v>
      </c>
      <c r="Q548" s="176" t="e">
        <v>#N/A</v>
      </c>
      <c r="R548" s="176" t="e">
        <v>#N/A</v>
      </c>
      <c r="S548" s="176" t="e">
        <v>#N/A</v>
      </c>
      <c r="T548" s="176" t="e">
        <v>#N/A</v>
      </c>
      <c r="U548" s="176" t="e">
        <v>#N/A</v>
      </c>
      <c r="V548" s="176" t="e">
        <v>#N/A</v>
      </c>
    </row>
    <row r="549" spans="1:22" ht="15.45" thickBot="1" x14ac:dyDescent="0.5">
      <c r="A549" s="16">
        <v>436</v>
      </c>
      <c r="B549" s="175" t="s">
        <v>4721</v>
      </c>
      <c r="C549" s="176" t="s">
        <v>4722</v>
      </c>
      <c r="D549" s="176" t="s">
        <v>4670</v>
      </c>
      <c r="E549" s="176" t="e">
        <v>#N/A</v>
      </c>
      <c r="F549" s="176" t="e">
        <v>#N/A</v>
      </c>
      <c r="G549" s="176" t="e">
        <v>#N/A</v>
      </c>
      <c r="H549" s="176" t="e">
        <v>#N/A</v>
      </c>
      <c r="I549" s="176" t="e">
        <v>#N/A</v>
      </c>
      <c r="J549" s="176" t="e">
        <v>#N/A</v>
      </c>
      <c r="K549" s="176" t="e">
        <v>#N/A</v>
      </c>
      <c r="L549" s="176" t="e">
        <v>#N/A</v>
      </c>
      <c r="M549" s="176" t="e">
        <v>#N/A</v>
      </c>
      <c r="N549" s="176" t="e">
        <v>#N/A</v>
      </c>
      <c r="O549" s="176" t="e">
        <v>#N/A</v>
      </c>
      <c r="P549" s="176" t="e">
        <v>#N/A</v>
      </c>
      <c r="Q549" s="176" t="e">
        <v>#N/A</v>
      </c>
      <c r="R549" s="176" t="e">
        <v>#N/A</v>
      </c>
      <c r="S549" s="176" t="e">
        <v>#N/A</v>
      </c>
      <c r="T549" s="176" t="e">
        <v>#N/A</v>
      </c>
      <c r="U549" s="176" t="e">
        <v>#N/A</v>
      </c>
      <c r="V549" s="176" t="e">
        <v>#N/A</v>
      </c>
    </row>
    <row r="550" spans="1:22" ht="15.45" thickBot="1" x14ac:dyDescent="0.5">
      <c r="A550" s="16">
        <v>437</v>
      </c>
      <c r="B550" s="175" t="s">
        <v>4723</v>
      </c>
      <c r="C550" s="176" t="s">
        <v>4724</v>
      </c>
      <c r="D550" s="176" t="s">
        <v>4670</v>
      </c>
      <c r="E550" s="176" t="e">
        <v>#N/A</v>
      </c>
      <c r="F550" s="176" t="e">
        <v>#N/A</v>
      </c>
      <c r="G550" s="176" t="e">
        <v>#N/A</v>
      </c>
      <c r="H550" s="176" t="e">
        <v>#N/A</v>
      </c>
      <c r="I550" s="176" t="e">
        <v>#N/A</v>
      </c>
      <c r="J550" s="176" t="e">
        <v>#N/A</v>
      </c>
      <c r="K550" s="176" t="e">
        <v>#N/A</v>
      </c>
      <c r="L550" s="176" t="e">
        <v>#N/A</v>
      </c>
      <c r="M550" s="176" t="e">
        <v>#N/A</v>
      </c>
      <c r="N550" s="176" t="e">
        <v>#N/A</v>
      </c>
      <c r="O550" s="176" t="e">
        <v>#N/A</v>
      </c>
      <c r="P550" s="176" t="e">
        <v>#N/A</v>
      </c>
      <c r="Q550" s="176" t="e">
        <v>#N/A</v>
      </c>
      <c r="R550" s="176" t="e">
        <v>#N/A</v>
      </c>
      <c r="S550" s="176" t="e">
        <v>#N/A</v>
      </c>
      <c r="T550" s="176" t="e">
        <v>#N/A</v>
      </c>
      <c r="U550" s="176" t="e">
        <v>#N/A</v>
      </c>
      <c r="V550" s="176" t="e">
        <v>#N/A</v>
      </c>
    </row>
    <row r="551" spans="1:22" ht="15.45" thickBot="1" x14ac:dyDescent="0.5">
      <c r="A551" s="16">
        <v>438</v>
      </c>
      <c r="B551" s="175" t="s">
        <v>4725</v>
      </c>
      <c r="C551" s="176" t="s">
        <v>4726</v>
      </c>
      <c r="D551" s="176" t="s">
        <v>4670</v>
      </c>
      <c r="E551" s="176" t="e">
        <v>#N/A</v>
      </c>
      <c r="F551" s="176" t="e">
        <v>#N/A</v>
      </c>
      <c r="G551" s="176" t="e">
        <v>#N/A</v>
      </c>
      <c r="H551" s="176" t="e">
        <v>#N/A</v>
      </c>
      <c r="I551" s="176" t="e">
        <v>#N/A</v>
      </c>
      <c r="J551" s="176" t="e">
        <v>#N/A</v>
      </c>
      <c r="K551" s="176" t="e">
        <v>#N/A</v>
      </c>
      <c r="L551" s="176" t="e">
        <v>#N/A</v>
      </c>
      <c r="M551" s="176" t="e">
        <v>#N/A</v>
      </c>
      <c r="N551" s="176" t="e">
        <v>#N/A</v>
      </c>
      <c r="O551" s="176" t="e">
        <v>#N/A</v>
      </c>
      <c r="P551" s="176" t="e">
        <v>#N/A</v>
      </c>
      <c r="Q551" s="176" t="e">
        <v>#N/A</v>
      </c>
      <c r="R551" s="176" t="e">
        <v>#N/A</v>
      </c>
      <c r="S551" s="176" t="e">
        <v>#N/A</v>
      </c>
      <c r="T551" s="176" t="e">
        <v>#N/A</v>
      </c>
      <c r="U551" s="176" t="e">
        <v>#N/A</v>
      </c>
      <c r="V551" s="176" t="e">
        <v>#N/A</v>
      </c>
    </row>
    <row r="552" spans="1:22" ht="15.45" thickBot="1" x14ac:dyDescent="0.5">
      <c r="A552" s="16">
        <v>439</v>
      </c>
      <c r="B552" s="175" t="s">
        <v>4727</v>
      </c>
      <c r="C552" s="176" t="s">
        <v>4728</v>
      </c>
      <c r="D552" s="176" t="s">
        <v>4670</v>
      </c>
      <c r="E552" s="176" t="e">
        <v>#N/A</v>
      </c>
      <c r="F552" s="176" t="e">
        <v>#N/A</v>
      </c>
      <c r="G552" s="176" t="e">
        <v>#N/A</v>
      </c>
      <c r="H552" s="176" t="e">
        <v>#N/A</v>
      </c>
      <c r="I552" s="176" t="e">
        <v>#N/A</v>
      </c>
      <c r="J552" s="176" t="e">
        <v>#N/A</v>
      </c>
      <c r="K552" s="176" t="e">
        <v>#N/A</v>
      </c>
      <c r="L552" s="176" t="e">
        <v>#N/A</v>
      </c>
      <c r="M552" s="176" t="e">
        <v>#N/A</v>
      </c>
      <c r="N552" s="176" t="e">
        <v>#N/A</v>
      </c>
      <c r="O552" s="176" t="e">
        <v>#N/A</v>
      </c>
      <c r="P552" s="176" t="e">
        <v>#N/A</v>
      </c>
      <c r="Q552" s="176" t="e">
        <v>#N/A</v>
      </c>
      <c r="R552" s="176" t="e">
        <v>#N/A</v>
      </c>
      <c r="S552" s="176" t="e">
        <v>#N/A</v>
      </c>
      <c r="T552" s="176" t="e">
        <v>#N/A</v>
      </c>
      <c r="U552" s="176" t="e">
        <v>#N/A</v>
      </c>
      <c r="V552" s="176" t="e">
        <v>#N/A</v>
      </c>
    </row>
    <row r="553" spans="1:22" ht="15.45" thickBot="1" x14ac:dyDescent="0.5">
      <c r="A553" s="16">
        <v>440</v>
      </c>
      <c r="B553" s="175" t="s">
        <v>4729</v>
      </c>
      <c r="C553" s="176" t="s">
        <v>4730</v>
      </c>
      <c r="D553" s="176" t="s">
        <v>4670</v>
      </c>
      <c r="E553" s="176" t="e">
        <v>#N/A</v>
      </c>
      <c r="F553" s="176" t="e">
        <v>#N/A</v>
      </c>
      <c r="G553" s="176" t="e">
        <v>#N/A</v>
      </c>
      <c r="H553" s="176" t="e">
        <v>#N/A</v>
      </c>
      <c r="I553" s="176" t="e">
        <v>#N/A</v>
      </c>
      <c r="J553" s="176" t="e">
        <v>#N/A</v>
      </c>
      <c r="K553" s="176" t="e">
        <v>#N/A</v>
      </c>
      <c r="L553" s="176" t="e">
        <v>#N/A</v>
      </c>
      <c r="M553" s="176" t="e">
        <v>#N/A</v>
      </c>
      <c r="N553" s="176" t="e">
        <v>#N/A</v>
      </c>
      <c r="O553" s="176" t="e">
        <v>#N/A</v>
      </c>
      <c r="P553" s="176" t="e">
        <v>#N/A</v>
      </c>
      <c r="Q553" s="176" t="e">
        <v>#N/A</v>
      </c>
      <c r="R553" s="176" t="e">
        <v>#N/A</v>
      </c>
      <c r="S553" s="176" t="e">
        <v>#N/A</v>
      </c>
      <c r="T553" s="176" t="e">
        <v>#N/A</v>
      </c>
      <c r="U553" s="176" t="e">
        <v>#N/A</v>
      </c>
      <c r="V553" s="176" t="e">
        <v>#N/A</v>
      </c>
    </row>
    <row r="554" spans="1:22" ht="15.45" thickBot="1" x14ac:dyDescent="0.5">
      <c r="A554" s="16">
        <v>441</v>
      </c>
      <c r="B554" s="178" t="s">
        <v>4731</v>
      </c>
      <c r="C554" s="179" t="s">
        <v>4732</v>
      </c>
      <c r="D554" s="179" t="s">
        <v>4733</v>
      </c>
      <c r="E554" s="179" t="e">
        <v>#N/A</v>
      </c>
      <c r="F554" s="179" t="e">
        <v>#N/A</v>
      </c>
      <c r="G554" s="179" t="e">
        <v>#N/A</v>
      </c>
      <c r="H554" s="179" t="e">
        <v>#N/A</v>
      </c>
      <c r="I554" s="179" t="e">
        <v>#N/A</v>
      </c>
      <c r="J554" s="179" t="e">
        <v>#N/A</v>
      </c>
      <c r="K554" s="179" t="e">
        <v>#N/A</v>
      </c>
      <c r="L554" s="179" t="e">
        <v>#N/A</v>
      </c>
      <c r="M554" s="179" t="e">
        <v>#N/A</v>
      </c>
      <c r="N554" s="179" t="e">
        <v>#N/A</v>
      </c>
      <c r="O554" s="179" t="e">
        <v>#N/A</v>
      </c>
      <c r="P554" s="179" t="e">
        <v>#N/A</v>
      </c>
      <c r="Q554" s="179" t="e">
        <v>#N/A</v>
      </c>
      <c r="R554" s="179" t="e">
        <v>#N/A</v>
      </c>
      <c r="S554" s="179" t="e">
        <v>#N/A</v>
      </c>
      <c r="T554" s="179" t="e">
        <v>#N/A</v>
      </c>
      <c r="U554" s="179" t="e">
        <v>#N/A</v>
      </c>
      <c r="V554" s="179" t="e">
        <v>#N/A</v>
      </c>
    </row>
    <row r="555" spans="1:22" ht="15.45" thickBot="1" x14ac:dyDescent="0.5">
      <c r="A555" s="16">
        <v>442</v>
      </c>
      <c r="B555" s="178" t="s">
        <v>4734</v>
      </c>
      <c r="C555" s="179" t="s">
        <v>4735</v>
      </c>
      <c r="D555" s="179" t="s">
        <v>4733</v>
      </c>
      <c r="E555" s="179" t="e">
        <v>#N/A</v>
      </c>
      <c r="F555" s="179" t="e">
        <v>#N/A</v>
      </c>
      <c r="G555" s="179" t="e">
        <v>#N/A</v>
      </c>
      <c r="H555" s="179" t="e">
        <v>#N/A</v>
      </c>
      <c r="I555" s="179" t="e">
        <v>#N/A</v>
      </c>
      <c r="J555" s="179" t="e">
        <v>#N/A</v>
      </c>
      <c r="K555" s="179" t="e">
        <v>#N/A</v>
      </c>
      <c r="L555" s="179" t="e">
        <v>#N/A</v>
      </c>
      <c r="M555" s="179" t="e">
        <v>#N/A</v>
      </c>
      <c r="N555" s="179" t="e">
        <v>#N/A</v>
      </c>
      <c r="O555" s="179" t="e">
        <v>#N/A</v>
      </c>
      <c r="P555" s="179" t="e">
        <v>#N/A</v>
      </c>
      <c r="Q555" s="179" t="e">
        <v>#N/A</v>
      </c>
      <c r="R555" s="179" t="e">
        <v>#N/A</v>
      </c>
      <c r="S555" s="179" t="e">
        <v>#N/A</v>
      </c>
      <c r="T555" s="179" t="e">
        <v>#N/A</v>
      </c>
      <c r="U555" s="179" t="e">
        <v>#N/A</v>
      </c>
      <c r="V555" s="179" t="e">
        <v>#N/A</v>
      </c>
    </row>
    <row r="556" spans="1:22" ht="15.45" thickBot="1" x14ac:dyDescent="0.5">
      <c r="A556" s="16">
        <v>443</v>
      </c>
      <c r="B556" s="178" t="s">
        <v>4736</v>
      </c>
      <c r="C556" s="179" t="s">
        <v>4737</v>
      </c>
      <c r="D556" s="179" t="s">
        <v>4733</v>
      </c>
      <c r="E556" s="179" t="e">
        <v>#N/A</v>
      </c>
      <c r="F556" s="179" t="e">
        <v>#N/A</v>
      </c>
      <c r="G556" s="179" t="e">
        <v>#N/A</v>
      </c>
      <c r="H556" s="179" t="e">
        <v>#N/A</v>
      </c>
      <c r="I556" s="179" t="e">
        <v>#N/A</v>
      </c>
      <c r="J556" s="179" t="e">
        <v>#N/A</v>
      </c>
      <c r="K556" s="179" t="e">
        <v>#N/A</v>
      </c>
      <c r="L556" s="179" t="e">
        <v>#N/A</v>
      </c>
      <c r="M556" s="179" t="e">
        <v>#N/A</v>
      </c>
      <c r="N556" s="179" t="e">
        <v>#N/A</v>
      </c>
      <c r="O556" s="179" t="e">
        <v>#N/A</v>
      </c>
      <c r="P556" s="179" t="e">
        <v>#N/A</v>
      </c>
      <c r="Q556" s="179" t="e">
        <v>#N/A</v>
      </c>
      <c r="R556" s="179" t="e">
        <v>#N/A</v>
      </c>
      <c r="S556" s="179" t="e">
        <v>#N/A</v>
      </c>
      <c r="T556" s="179" t="e">
        <v>#N/A</v>
      </c>
      <c r="U556" s="179" t="e">
        <v>#N/A</v>
      </c>
      <c r="V556" s="179" t="e">
        <v>#N/A</v>
      </c>
    </row>
    <row r="557" spans="1:22" ht="15.45" thickBot="1" x14ac:dyDescent="0.5">
      <c r="A557" s="16">
        <v>444</v>
      </c>
      <c r="B557" s="178" t="s">
        <v>4738</v>
      </c>
      <c r="C557" s="179" t="s">
        <v>4739</v>
      </c>
      <c r="D557" s="179" t="s">
        <v>4733</v>
      </c>
      <c r="E557" s="179" t="e">
        <v>#N/A</v>
      </c>
      <c r="F557" s="179" t="e">
        <v>#N/A</v>
      </c>
      <c r="G557" s="179" t="e">
        <v>#N/A</v>
      </c>
      <c r="H557" s="179" t="e">
        <v>#N/A</v>
      </c>
      <c r="I557" s="179" t="e">
        <v>#N/A</v>
      </c>
      <c r="J557" s="179" t="e">
        <v>#N/A</v>
      </c>
      <c r="K557" s="179" t="e">
        <v>#N/A</v>
      </c>
      <c r="L557" s="179" t="e">
        <v>#N/A</v>
      </c>
      <c r="M557" s="179" t="e">
        <v>#N/A</v>
      </c>
      <c r="N557" s="179" t="e">
        <v>#N/A</v>
      </c>
      <c r="O557" s="179" t="e">
        <v>#N/A</v>
      </c>
      <c r="P557" s="179" t="e">
        <v>#N/A</v>
      </c>
      <c r="Q557" s="179" t="e">
        <v>#N/A</v>
      </c>
      <c r="R557" s="179" t="e">
        <v>#N/A</v>
      </c>
      <c r="S557" s="179" t="e">
        <v>#N/A</v>
      </c>
      <c r="T557" s="179" t="e">
        <v>#N/A</v>
      </c>
      <c r="U557" s="179" t="e">
        <v>#N/A</v>
      </c>
      <c r="V557" s="179" t="e">
        <v>#N/A</v>
      </c>
    </row>
    <row r="558" spans="1:22" ht="15.45" thickBot="1" x14ac:dyDescent="0.5">
      <c r="A558" s="16">
        <v>445</v>
      </c>
      <c r="B558" s="178" t="s">
        <v>4740</v>
      </c>
      <c r="C558" s="179" t="s">
        <v>4741</v>
      </c>
      <c r="D558" s="179" t="s">
        <v>4733</v>
      </c>
      <c r="E558" s="179" t="e">
        <v>#N/A</v>
      </c>
      <c r="F558" s="179" t="e">
        <v>#N/A</v>
      </c>
      <c r="G558" s="179" t="e">
        <v>#N/A</v>
      </c>
      <c r="H558" s="179" t="e">
        <v>#N/A</v>
      </c>
      <c r="I558" s="179" t="e">
        <v>#N/A</v>
      </c>
      <c r="J558" s="179" t="e">
        <v>#N/A</v>
      </c>
      <c r="K558" s="179" t="e">
        <v>#N/A</v>
      </c>
      <c r="L558" s="179" t="e">
        <v>#N/A</v>
      </c>
      <c r="M558" s="179" t="e">
        <v>#N/A</v>
      </c>
      <c r="N558" s="179" t="e">
        <v>#N/A</v>
      </c>
      <c r="O558" s="179" t="e">
        <v>#N/A</v>
      </c>
      <c r="P558" s="179" t="e">
        <v>#N/A</v>
      </c>
      <c r="Q558" s="179" t="e">
        <v>#N/A</v>
      </c>
      <c r="R558" s="179" t="e">
        <v>#N/A</v>
      </c>
      <c r="S558" s="179" t="e">
        <v>#N/A</v>
      </c>
      <c r="T558" s="179" t="e">
        <v>#N/A</v>
      </c>
      <c r="U558" s="179" t="e">
        <v>#N/A</v>
      </c>
      <c r="V558" s="179" t="e">
        <v>#N/A</v>
      </c>
    </row>
    <row r="559" spans="1:22" ht="15.45" thickBot="1" x14ac:dyDescent="0.5">
      <c r="A559" s="16">
        <v>446</v>
      </c>
      <c r="B559" s="178" t="s">
        <v>4742</v>
      </c>
      <c r="C559" s="179" t="s">
        <v>4743</v>
      </c>
      <c r="D559" s="179" t="s">
        <v>4733</v>
      </c>
      <c r="E559" s="179" t="e">
        <v>#N/A</v>
      </c>
      <c r="F559" s="179" t="e">
        <v>#N/A</v>
      </c>
      <c r="G559" s="179" t="e">
        <v>#N/A</v>
      </c>
      <c r="H559" s="179" t="e">
        <v>#N/A</v>
      </c>
      <c r="I559" s="179" t="e">
        <v>#N/A</v>
      </c>
      <c r="J559" s="179" t="e">
        <v>#N/A</v>
      </c>
      <c r="K559" s="179" t="e">
        <v>#N/A</v>
      </c>
      <c r="L559" s="179" t="e">
        <v>#N/A</v>
      </c>
      <c r="M559" s="179" t="e">
        <v>#N/A</v>
      </c>
      <c r="N559" s="179" t="e">
        <v>#N/A</v>
      </c>
      <c r="O559" s="179" t="e">
        <v>#N/A</v>
      </c>
      <c r="P559" s="179" t="e">
        <v>#N/A</v>
      </c>
      <c r="Q559" s="179" t="e">
        <v>#N/A</v>
      </c>
      <c r="R559" s="179" t="e">
        <v>#N/A</v>
      </c>
      <c r="S559" s="179" t="e">
        <v>#N/A</v>
      </c>
      <c r="T559" s="179" t="e">
        <v>#N/A</v>
      </c>
      <c r="U559" s="179" t="e">
        <v>#N/A</v>
      </c>
      <c r="V559" s="179" t="e">
        <v>#N/A</v>
      </c>
    </row>
    <row r="560" spans="1:22" ht="15.45" thickBot="1" x14ac:dyDescent="0.5">
      <c r="A560" s="16">
        <v>447</v>
      </c>
      <c r="B560" s="178" t="s">
        <v>4744</v>
      </c>
      <c r="C560" s="179" t="s">
        <v>4745</v>
      </c>
      <c r="D560" s="179" t="s">
        <v>4733</v>
      </c>
      <c r="E560" s="179" t="e">
        <v>#N/A</v>
      </c>
      <c r="F560" s="179" t="e">
        <v>#N/A</v>
      </c>
      <c r="G560" s="179" t="e">
        <v>#N/A</v>
      </c>
      <c r="H560" s="179" t="e">
        <v>#N/A</v>
      </c>
      <c r="I560" s="179" t="e">
        <v>#N/A</v>
      </c>
      <c r="J560" s="179" t="e">
        <v>#N/A</v>
      </c>
      <c r="K560" s="179" t="e">
        <v>#N/A</v>
      </c>
      <c r="L560" s="179" t="e">
        <v>#N/A</v>
      </c>
      <c r="M560" s="179" t="e">
        <v>#N/A</v>
      </c>
      <c r="N560" s="179" t="e">
        <v>#N/A</v>
      </c>
      <c r="O560" s="179" t="e">
        <v>#N/A</v>
      </c>
      <c r="P560" s="179" t="e">
        <v>#N/A</v>
      </c>
      <c r="Q560" s="179" t="e">
        <v>#N/A</v>
      </c>
      <c r="R560" s="179" t="e">
        <v>#N/A</v>
      </c>
      <c r="S560" s="179" t="e">
        <v>#N/A</v>
      </c>
      <c r="T560" s="179" t="e">
        <v>#N/A</v>
      </c>
      <c r="U560" s="179" t="e">
        <v>#N/A</v>
      </c>
      <c r="V560" s="179" t="e">
        <v>#N/A</v>
      </c>
    </row>
    <row r="561" spans="1:22" ht="15.45" thickBot="1" x14ac:dyDescent="0.5">
      <c r="A561" s="16">
        <v>448</v>
      </c>
      <c r="B561" s="178" t="s">
        <v>4746</v>
      </c>
      <c r="C561" s="179" t="s">
        <v>4747</v>
      </c>
      <c r="D561" s="179" t="s">
        <v>4733</v>
      </c>
      <c r="E561" s="179" t="e">
        <v>#N/A</v>
      </c>
      <c r="F561" s="179" t="e">
        <v>#N/A</v>
      </c>
      <c r="G561" s="179" t="e">
        <v>#N/A</v>
      </c>
      <c r="H561" s="179" t="e">
        <v>#N/A</v>
      </c>
      <c r="I561" s="179" t="e">
        <v>#N/A</v>
      </c>
      <c r="J561" s="179" t="e">
        <v>#N/A</v>
      </c>
      <c r="K561" s="179" t="e">
        <v>#N/A</v>
      </c>
      <c r="L561" s="179" t="e">
        <v>#N/A</v>
      </c>
      <c r="M561" s="179" t="e">
        <v>#N/A</v>
      </c>
      <c r="N561" s="179" t="e">
        <v>#N/A</v>
      </c>
      <c r="O561" s="179" t="e">
        <v>#N/A</v>
      </c>
      <c r="P561" s="179" t="e">
        <v>#N/A</v>
      </c>
      <c r="Q561" s="179" t="e">
        <v>#N/A</v>
      </c>
      <c r="R561" s="179" t="e">
        <v>#N/A</v>
      </c>
      <c r="S561" s="179" t="e">
        <v>#N/A</v>
      </c>
      <c r="T561" s="179" t="e">
        <v>#N/A</v>
      </c>
      <c r="U561" s="179" t="e">
        <v>#N/A</v>
      </c>
      <c r="V561" s="179" t="e">
        <v>#N/A</v>
      </c>
    </row>
    <row r="562" spans="1:22" ht="15.45" thickBot="1" x14ac:dyDescent="0.5">
      <c r="A562" s="16">
        <v>449</v>
      </c>
      <c r="B562" s="178" t="s">
        <v>4748</v>
      </c>
      <c r="C562" s="179" t="s">
        <v>4749</v>
      </c>
      <c r="D562" s="179" t="s">
        <v>4733</v>
      </c>
      <c r="E562" s="179" t="e">
        <v>#N/A</v>
      </c>
      <c r="F562" s="179" t="e">
        <v>#N/A</v>
      </c>
      <c r="G562" s="179" t="e">
        <v>#N/A</v>
      </c>
      <c r="H562" s="179" t="e">
        <v>#N/A</v>
      </c>
      <c r="I562" s="179" t="e">
        <v>#N/A</v>
      </c>
      <c r="J562" s="179" t="e">
        <v>#N/A</v>
      </c>
      <c r="K562" s="179" t="e">
        <v>#N/A</v>
      </c>
      <c r="L562" s="179" t="e">
        <v>#N/A</v>
      </c>
      <c r="M562" s="179" t="e">
        <v>#N/A</v>
      </c>
      <c r="N562" s="179" t="e">
        <v>#N/A</v>
      </c>
      <c r="O562" s="179" t="e">
        <v>#N/A</v>
      </c>
      <c r="P562" s="179" t="e">
        <v>#N/A</v>
      </c>
      <c r="Q562" s="179" t="e">
        <v>#N/A</v>
      </c>
      <c r="R562" s="179" t="e">
        <v>#N/A</v>
      </c>
      <c r="S562" s="179" t="e">
        <v>#N/A</v>
      </c>
      <c r="T562" s="179" t="e">
        <v>#N/A</v>
      </c>
      <c r="U562" s="179" t="e">
        <v>#N/A</v>
      </c>
      <c r="V562" s="179" t="e">
        <v>#N/A</v>
      </c>
    </row>
    <row r="563" spans="1:22" ht="15.45" thickBot="1" x14ac:dyDescent="0.5">
      <c r="A563" s="16">
        <v>450</v>
      </c>
      <c r="B563" s="178" t="s">
        <v>4750</v>
      </c>
      <c r="C563" s="179" t="s">
        <v>4751</v>
      </c>
      <c r="D563" s="179" t="s">
        <v>4733</v>
      </c>
      <c r="E563" s="179" t="e">
        <v>#N/A</v>
      </c>
      <c r="F563" s="179" t="e">
        <v>#N/A</v>
      </c>
      <c r="G563" s="179" t="e">
        <v>#N/A</v>
      </c>
      <c r="H563" s="179" t="e">
        <v>#N/A</v>
      </c>
      <c r="I563" s="179" t="e">
        <v>#N/A</v>
      </c>
      <c r="J563" s="179" t="e">
        <v>#N/A</v>
      </c>
      <c r="K563" s="179" t="e">
        <v>#N/A</v>
      </c>
      <c r="L563" s="179" t="e">
        <v>#N/A</v>
      </c>
      <c r="M563" s="179" t="e">
        <v>#N/A</v>
      </c>
      <c r="N563" s="179" t="e">
        <v>#N/A</v>
      </c>
      <c r="O563" s="179" t="e">
        <v>#N/A</v>
      </c>
      <c r="P563" s="179" t="e">
        <v>#N/A</v>
      </c>
      <c r="Q563" s="179" t="e">
        <v>#N/A</v>
      </c>
      <c r="R563" s="179" t="e">
        <v>#N/A</v>
      </c>
      <c r="S563" s="179" t="e">
        <v>#N/A</v>
      </c>
      <c r="T563" s="179" t="e">
        <v>#N/A</v>
      </c>
      <c r="U563" s="179" t="e">
        <v>#N/A</v>
      </c>
      <c r="V563" s="179" t="e">
        <v>#N/A</v>
      </c>
    </row>
    <row r="564" spans="1:22" ht="15.45" thickBot="1" x14ac:dyDescent="0.5">
      <c r="A564" s="16">
        <v>451</v>
      </c>
      <c r="B564" s="180" t="s">
        <v>4752</v>
      </c>
      <c r="C564" s="181" t="s">
        <v>4753</v>
      </c>
      <c r="D564" s="181" t="s">
        <v>4754</v>
      </c>
      <c r="E564" s="181" t="e">
        <v>#N/A</v>
      </c>
      <c r="F564" s="181" t="e">
        <v>#N/A</v>
      </c>
      <c r="G564" s="181" t="e">
        <v>#N/A</v>
      </c>
      <c r="H564" s="181" t="e">
        <v>#N/A</v>
      </c>
      <c r="I564" s="181" t="e">
        <v>#N/A</v>
      </c>
      <c r="J564" s="181" t="e">
        <v>#N/A</v>
      </c>
      <c r="K564" s="181" t="e">
        <v>#N/A</v>
      </c>
      <c r="L564" s="181" t="e">
        <v>#N/A</v>
      </c>
      <c r="M564" s="181" t="e">
        <v>#N/A</v>
      </c>
      <c r="N564" s="181" t="e">
        <v>#N/A</v>
      </c>
      <c r="O564" s="181" t="e">
        <v>#N/A</v>
      </c>
      <c r="P564" s="181" t="e">
        <v>#N/A</v>
      </c>
      <c r="Q564" s="181" t="e">
        <v>#N/A</v>
      </c>
      <c r="R564" s="181" t="e">
        <v>#N/A</v>
      </c>
      <c r="S564" s="181" t="e">
        <v>#N/A</v>
      </c>
      <c r="T564" s="181" t="e">
        <v>#N/A</v>
      </c>
      <c r="U564" s="181" t="e">
        <v>#N/A</v>
      </c>
      <c r="V564" s="181" t="e">
        <v>#N/A</v>
      </c>
    </row>
    <row r="565" spans="1:22" ht="15.45" thickBot="1" x14ac:dyDescent="0.5">
      <c r="A565" s="16">
        <v>452</v>
      </c>
      <c r="B565" s="182" t="s">
        <v>3700</v>
      </c>
      <c r="C565" s="183" t="s">
        <v>4191</v>
      </c>
      <c r="D565" s="184" t="s">
        <v>4192</v>
      </c>
      <c r="E565" s="184" t="e">
        <v>#N/A</v>
      </c>
      <c r="F565" s="184" t="e">
        <v>#N/A</v>
      </c>
      <c r="G565" s="184" t="e">
        <v>#N/A</v>
      </c>
      <c r="H565" s="184" t="e">
        <v>#N/A</v>
      </c>
      <c r="I565" s="184" t="e">
        <v>#N/A</v>
      </c>
      <c r="J565" s="184" t="e">
        <v>#N/A</v>
      </c>
      <c r="K565" s="184" t="e">
        <v>#N/A</v>
      </c>
      <c r="L565" s="184" t="e">
        <v>#N/A</v>
      </c>
      <c r="M565" s="184" t="e">
        <v>#N/A</v>
      </c>
      <c r="N565" s="184" t="e">
        <v>#N/A</v>
      </c>
      <c r="O565" s="184" t="e">
        <v>#N/A</v>
      </c>
      <c r="P565" s="184" t="e">
        <v>#N/A</v>
      </c>
      <c r="Q565" s="184" t="e">
        <v>#N/A</v>
      </c>
      <c r="R565" s="184" t="e">
        <v>#N/A</v>
      </c>
      <c r="S565" s="184" t="e">
        <v>#N/A</v>
      </c>
      <c r="T565" s="184" t="e">
        <v>#N/A</v>
      </c>
      <c r="U565" s="184" t="e">
        <v>#N/A</v>
      </c>
      <c r="V565" s="184" t="e">
        <v>#N/A</v>
      </c>
    </row>
    <row r="566" spans="1:22" ht="15.45" thickBot="1" x14ac:dyDescent="0.5">
      <c r="A566" s="16">
        <v>453</v>
      </c>
      <c r="B566" s="182" t="s">
        <v>4755</v>
      </c>
      <c r="C566" s="183" t="s">
        <v>4756</v>
      </c>
      <c r="D566" s="184" t="s">
        <v>4192</v>
      </c>
      <c r="E566" s="184" t="e">
        <v>#N/A</v>
      </c>
      <c r="F566" s="184" t="e">
        <v>#N/A</v>
      </c>
      <c r="G566" s="184" t="e">
        <v>#N/A</v>
      </c>
      <c r="H566" s="184" t="e">
        <v>#N/A</v>
      </c>
      <c r="I566" s="184" t="e">
        <v>#N/A</v>
      </c>
      <c r="J566" s="184" t="e">
        <v>#N/A</v>
      </c>
      <c r="K566" s="184" t="e">
        <v>#N/A</v>
      </c>
      <c r="L566" s="184" t="e">
        <v>#N/A</v>
      </c>
      <c r="M566" s="184" t="e">
        <v>#N/A</v>
      </c>
      <c r="N566" s="184" t="e">
        <v>#N/A</v>
      </c>
      <c r="O566" s="184" t="e">
        <v>#N/A</v>
      </c>
      <c r="P566" s="184" t="e">
        <v>#N/A</v>
      </c>
      <c r="Q566" s="184" t="e">
        <v>#N/A</v>
      </c>
      <c r="R566" s="184" t="e">
        <v>#N/A</v>
      </c>
      <c r="S566" s="184" t="e">
        <v>#N/A</v>
      </c>
      <c r="T566" s="184" t="e">
        <v>#N/A</v>
      </c>
      <c r="U566" s="184" t="e">
        <v>#N/A</v>
      </c>
      <c r="V566" s="184" t="e">
        <v>#N/A</v>
      </c>
    </row>
    <row r="567" spans="1:22" ht="15.45" thickBot="1" x14ac:dyDescent="0.5">
      <c r="A567" s="16">
        <v>454</v>
      </c>
      <c r="B567" s="182" t="s">
        <v>4757</v>
      </c>
      <c r="C567" s="183" t="s">
        <v>4758</v>
      </c>
      <c r="D567" s="184" t="s">
        <v>4192</v>
      </c>
      <c r="E567" s="184" t="e">
        <v>#N/A</v>
      </c>
      <c r="F567" s="184" t="e">
        <v>#N/A</v>
      </c>
      <c r="G567" s="184" t="e">
        <v>#N/A</v>
      </c>
      <c r="H567" s="184" t="e">
        <v>#N/A</v>
      </c>
      <c r="I567" s="184" t="e">
        <v>#N/A</v>
      </c>
      <c r="J567" s="184" t="e">
        <v>#N/A</v>
      </c>
      <c r="K567" s="184" t="e">
        <v>#N/A</v>
      </c>
      <c r="L567" s="184" t="e">
        <v>#N/A</v>
      </c>
      <c r="M567" s="184" t="e">
        <v>#N/A</v>
      </c>
      <c r="N567" s="184" t="e">
        <v>#N/A</v>
      </c>
      <c r="O567" s="184" t="e">
        <v>#N/A</v>
      </c>
      <c r="P567" s="184" t="e">
        <v>#N/A</v>
      </c>
      <c r="Q567" s="184" t="e">
        <v>#N/A</v>
      </c>
      <c r="R567" s="184" t="e">
        <v>#N/A</v>
      </c>
      <c r="S567" s="184" t="e">
        <v>#N/A</v>
      </c>
      <c r="T567" s="184" t="e">
        <v>#N/A</v>
      </c>
      <c r="U567" s="184" t="e">
        <v>#N/A</v>
      </c>
      <c r="V567" s="184" t="e">
        <v>#N/A</v>
      </c>
    </row>
    <row r="568" spans="1:22" ht="15.45" thickBot="1" x14ac:dyDescent="0.5">
      <c r="A568" s="16">
        <v>455</v>
      </c>
      <c r="B568" s="185" t="s">
        <v>4759</v>
      </c>
      <c r="C568" s="186" t="s">
        <v>4760</v>
      </c>
      <c r="D568" s="186" t="s">
        <v>4194</v>
      </c>
      <c r="E568" s="186" t="e">
        <v>#N/A</v>
      </c>
      <c r="F568" s="186" t="e">
        <v>#N/A</v>
      </c>
      <c r="G568" s="186" t="e">
        <v>#N/A</v>
      </c>
      <c r="H568" s="186" t="e">
        <v>#N/A</v>
      </c>
      <c r="I568" s="186" t="e">
        <v>#N/A</v>
      </c>
      <c r="J568" s="186" t="e">
        <v>#N/A</v>
      </c>
      <c r="K568" s="186" t="e">
        <v>#N/A</v>
      </c>
      <c r="L568" s="186" t="e">
        <v>#N/A</v>
      </c>
      <c r="M568" s="186" t="e">
        <v>#N/A</v>
      </c>
      <c r="N568" s="186" t="e">
        <v>#N/A</v>
      </c>
      <c r="O568" s="186" t="e">
        <v>#N/A</v>
      </c>
      <c r="P568" s="186" t="e">
        <v>#N/A</v>
      </c>
      <c r="Q568" s="186" t="e">
        <v>#N/A</v>
      </c>
      <c r="R568" s="186" t="e">
        <v>#N/A</v>
      </c>
      <c r="S568" s="186" t="e">
        <v>#N/A</v>
      </c>
      <c r="T568" s="186" t="e">
        <v>#N/A</v>
      </c>
      <c r="U568" s="186" t="e">
        <v>#N/A</v>
      </c>
      <c r="V568" s="186" t="e">
        <v>#N/A</v>
      </c>
    </row>
    <row r="569" spans="1:22" ht="15.45" thickBot="1" x14ac:dyDescent="0.5">
      <c r="A569" s="16">
        <v>456</v>
      </c>
      <c r="B569" s="185" t="s">
        <v>3699</v>
      </c>
      <c r="C569" s="186" t="s">
        <v>4193</v>
      </c>
      <c r="D569" s="186" t="s">
        <v>4194</v>
      </c>
      <c r="E569" s="186" t="e">
        <v>#N/A</v>
      </c>
      <c r="F569" s="186" t="e">
        <v>#N/A</v>
      </c>
      <c r="G569" s="186" t="e">
        <v>#N/A</v>
      </c>
      <c r="H569" s="186" t="e">
        <v>#N/A</v>
      </c>
      <c r="I569" s="186" t="e">
        <v>#N/A</v>
      </c>
      <c r="J569" s="186" t="e">
        <v>#N/A</v>
      </c>
      <c r="K569" s="186" t="e">
        <v>#N/A</v>
      </c>
      <c r="L569" s="186" t="e">
        <v>#N/A</v>
      </c>
      <c r="M569" s="186" t="e">
        <v>#N/A</v>
      </c>
      <c r="N569" s="186" t="e">
        <v>#N/A</v>
      </c>
      <c r="O569" s="186" t="e">
        <v>#N/A</v>
      </c>
      <c r="P569" s="186" t="e">
        <v>#N/A</v>
      </c>
      <c r="Q569" s="186" t="e">
        <v>#N/A</v>
      </c>
      <c r="R569" s="186" t="e">
        <v>#N/A</v>
      </c>
      <c r="S569" s="186" t="e">
        <v>#N/A</v>
      </c>
      <c r="T569" s="186" t="e">
        <v>#N/A</v>
      </c>
      <c r="U569" s="186" t="e">
        <v>#N/A</v>
      </c>
      <c r="V569" s="186" t="e">
        <v>#N/A</v>
      </c>
    </row>
    <row r="570" spans="1:22" ht="15.45" thickBot="1" x14ac:dyDescent="0.5">
      <c r="A570" s="16">
        <v>457</v>
      </c>
      <c r="B570" s="185" t="s">
        <v>3698</v>
      </c>
      <c r="C570" s="186" t="s">
        <v>4195</v>
      </c>
      <c r="D570" s="186" t="s">
        <v>4194</v>
      </c>
      <c r="E570" s="186" t="e">
        <v>#N/A</v>
      </c>
      <c r="F570" s="186" t="e">
        <v>#N/A</v>
      </c>
      <c r="G570" s="186" t="e">
        <v>#N/A</v>
      </c>
      <c r="H570" s="186" t="e">
        <v>#N/A</v>
      </c>
      <c r="I570" s="186" t="e">
        <v>#N/A</v>
      </c>
      <c r="J570" s="186" t="e">
        <v>#N/A</v>
      </c>
      <c r="K570" s="186" t="e">
        <v>#N/A</v>
      </c>
      <c r="L570" s="186" t="e">
        <v>#N/A</v>
      </c>
      <c r="M570" s="186" t="e">
        <v>#N/A</v>
      </c>
      <c r="N570" s="186" t="e">
        <v>#N/A</v>
      </c>
      <c r="O570" s="186" t="e">
        <v>#N/A</v>
      </c>
      <c r="P570" s="186" t="e">
        <v>#N/A</v>
      </c>
      <c r="Q570" s="186" t="e">
        <v>#N/A</v>
      </c>
      <c r="R570" s="186" t="e">
        <v>#N/A</v>
      </c>
      <c r="S570" s="186" t="e">
        <v>#N/A</v>
      </c>
      <c r="T570" s="186" t="e">
        <v>#N/A</v>
      </c>
      <c r="U570" s="186" t="e">
        <v>#N/A</v>
      </c>
      <c r="V570" s="186" t="e">
        <v>#N/A</v>
      </c>
    </row>
    <row r="571" spans="1:22" ht="15.45" thickBot="1" x14ac:dyDescent="0.5">
      <c r="A571" s="16">
        <v>458</v>
      </c>
      <c r="B571" s="185" t="s">
        <v>3697</v>
      </c>
      <c r="C571" s="186" t="s">
        <v>4761</v>
      </c>
      <c r="D571" s="186" t="s">
        <v>4194</v>
      </c>
      <c r="E571" s="186" t="e">
        <v>#N/A</v>
      </c>
      <c r="F571" s="186" t="e">
        <v>#N/A</v>
      </c>
      <c r="G571" s="186" t="e">
        <v>#N/A</v>
      </c>
      <c r="H571" s="186" t="e">
        <v>#N/A</v>
      </c>
      <c r="I571" s="186" t="e">
        <v>#N/A</v>
      </c>
      <c r="J571" s="186" t="e">
        <v>#N/A</v>
      </c>
      <c r="K571" s="186" t="e">
        <v>#N/A</v>
      </c>
      <c r="L571" s="186" t="e">
        <v>#N/A</v>
      </c>
      <c r="M571" s="186" t="e">
        <v>#N/A</v>
      </c>
      <c r="N571" s="186" t="e">
        <v>#N/A</v>
      </c>
      <c r="O571" s="186" t="e">
        <v>#N/A</v>
      </c>
      <c r="P571" s="186" t="e">
        <v>#N/A</v>
      </c>
      <c r="Q571" s="186" t="e">
        <v>#N/A</v>
      </c>
      <c r="R571" s="186" t="e">
        <v>#N/A</v>
      </c>
      <c r="S571" s="186" t="e">
        <v>#N/A</v>
      </c>
      <c r="T571" s="186" t="e">
        <v>#N/A</v>
      </c>
      <c r="U571" s="186" t="e">
        <v>#N/A</v>
      </c>
      <c r="V571" s="186" t="e">
        <v>#N/A</v>
      </c>
    </row>
    <row r="572" spans="1:22" ht="15.45" thickBot="1" x14ac:dyDescent="0.5">
      <c r="A572" s="16">
        <v>459</v>
      </c>
      <c r="B572" s="185" t="s">
        <v>4762</v>
      </c>
      <c r="C572" s="186" t="s">
        <v>4763</v>
      </c>
      <c r="D572" s="186" t="s">
        <v>4194</v>
      </c>
      <c r="E572" s="186" t="e">
        <v>#N/A</v>
      </c>
      <c r="F572" s="186" t="e">
        <v>#N/A</v>
      </c>
      <c r="G572" s="186" t="e">
        <v>#N/A</v>
      </c>
      <c r="H572" s="186" t="e">
        <v>#N/A</v>
      </c>
      <c r="I572" s="186" t="e">
        <v>#N/A</v>
      </c>
      <c r="J572" s="186" t="e">
        <v>#N/A</v>
      </c>
      <c r="K572" s="186" t="e">
        <v>#N/A</v>
      </c>
      <c r="L572" s="186" t="e">
        <v>#N/A</v>
      </c>
      <c r="M572" s="186" t="e">
        <v>#N/A</v>
      </c>
      <c r="N572" s="186" t="e">
        <v>#N/A</v>
      </c>
      <c r="O572" s="186" t="e">
        <v>#N/A</v>
      </c>
      <c r="P572" s="186" t="e">
        <v>#N/A</v>
      </c>
      <c r="Q572" s="186" t="e">
        <v>#N/A</v>
      </c>
      <c r="R572" s="186" t="e">
        <v>#N/A</v>
      </c>
      <c r="S572" s="186" t="e">
        <v>#N/A</v>
      </c>
      <c r="T572" s="186" t="e">
        <v>#N/A</v>
      </c>
      <c r="U572" s="186" t="e">
        <v>#N/A</v>
      </c>
      <c r="V572" s="186" t="e">
        <v>#N/A</v>
      </c>
    </row>
    <row r="573" spans="1:22" ht="15.45" thickBot="1" x14ac:dyDescent="0.5">
      <c r="A573" s="16">
        <v>460</v>
      </c>
      <c r="B573" s="185" t="s">
        <v>4764</v>
      </c>
      <c r="C573" s="186" t="s">
        <v>4765</v>
      </c>
      <c r="D573" s="186" t="s">
        <v>4194</v>
      </c>
      <c r="E573" s="186" t="e">
        <v>#N/A</v>
      </c>
      <c r="F573" s="186" t="e">
        <v>#N/A</v>
      </c>
      <c r="G573" s="186" t="e">
        <v>#N/A</v>
      </c>
      <c r="H573" s="186" t="e">
        <v>#N/A</v>
      </c>
      <c r="I573" s="186" t="e">
        <v>#N/A</v>
      </c>
      <c r="J573" s="186" t="e">
        <v>#N/A</v>
      </c>
      <c r="K573" s="186" t="e">
        <v>#N/A</v>
      </c>
      <c r="L573" s="186" t="e">
        <v>#N/A</v>
      </c>
      <c r="M573" s="186" t="e">
        <v>#N/A</v>
      </c>
      <c r="N573" s="186" t="e">
        <v>#N/A</v>
      </c>
      <c r="O573" s="186" t="e">
        <v>#N/A</v>
      </c>
      <c r="P573" s="186" t="e">
        <v>#N/A</v>
      </c>
      <c r="Q573" s="186" t="e">
        <v>#N/A</v>
      </c>
      <c r="R573" s="186" t="e">
        <v>#N/A</v>
      </c>
      <c r="S573" s="186" t="e">
        <v>#N/A</v>
      </c>
      <c r="T573" s="186" t="e">
        <v>#N/A</v>
      </c>
      <c r="U573" s="186" t="e">
        <v>#N/A</v>
      </c>
      <c r="V573" s="186" t="e">
        <v>#N/A</v>
      </c>
    </row>
    <row r="574" spans="1:22" ht="15.45" thickBot="1" x14ac:dyDescent="0.5">
      <c r="A574" s="16">
        <v>461</v>
      </c>
      <c r="B574" s="185" t="s">
        <v>4766</v>
      </c>
      <c r="C574" s="186" t="s">
        <v>4767</v>
      </c>
      <c r="D574" s="186" t="s">
        <v>4194</v>
      </c>
      <c r="E574" s="186" t="e">
        <v>#N/A</v>
      </c>
      <c r="F574" s="186" t="e">
        <v>#N/A</v>
      </c>
      <c r="G574" s="186" t="e">
        <v>#N/A</v>
      </c>
      <c r="H574" s="186" t="e">
        <v>#N/A</v>
      </c>
      <c r="I574" s="186" t="e">
        <v>#N/A</v>
      </c>
      <c r="J574" s="186" t="e">
        <v>#N/A</v>
      </c>
      <c r="K574" s="186" t="e">
        <v>#N/A</v>
      </c>
      <c r="L574" s="186" t="e">
        <v>#N/A</v>
      </c>
      <c r="M574" s="186" t="e">
        <v>#N/A</v>
      </c>
      <c r="N574" s="186" t="e">
        <v>#N/A</v>
      </c>
      <c r="O574" s="186" t="e">
        <v>#N/A</v>
      </c>
      <c r="P574" s="186" t="e">
        <v>#N/A</v>
      </c>
      <c r="Q574" s="186" t="e">
        <v>#N/A</v>
      </c>
      <c r="R574" s="186" t="e">
        <v>#N/A</v>
      </c>
      <c r="S574" s="186" t="e">
        <v>#N/A</v>
      </c>
      <c r="T574" s="186" t="e">
        <v>#N/A</v>
      </c>
      <c r="U574" s="186" t="e">
        <v>#N/A</v>
      </c>
      <c r="V574" s="186" t="e">
        <v>#N/A</v>
      </c>
    </row>
    <row r="575" spans="1:22" ht="15.45" thickBot="1" x14ac:dyDescent="0.5">
      <c r="A575" s="16">
        <v>462</v>
      </c>
      <c r="B575" s="185" t="s">
        <v>4768</v>
      </c>
      <c r="C575" s="186" t="s">
        <v>4769</v>
      </c>
      <c r="D575" s="186" t="s">
        <v>4194</v>
      </c>
      <c r="E575" s="186" t="e">
        <v>#N/A</v>
      </c>
      <c r="F575" s="186" t="e">
        <v>#N/A</v>
      </c>
      <c r="G575" s="186" t="e">
        <v>#N/A</v>
      </c>
      <c r="H575" s="186" t="e">
        <v>#N/A</v>
      </c>
      <c r="I575" s="186" t="e">
        <v>#N/A</v>
      </c>
      <c r="J575" s="186" t="e">
        <v>#N/A</v>
      </c>
      <c r="K575" s="186" t="e">
        <v>#N/A</v>
      </c>
      <c r="L575" s="186" t="e">
        <v>#N/A</v>
      </c>
      <c r="M575" s="186" t="e">
        <v>#N/A</v>
      </c>
      <c r="N575" s="186" t="e">
        <v>#N/A</v>
      </c>
      <c r="O575" s="186" t="e">
        <v>#N/A</v>
      </c>
      <c r="P575" s="186" t="e">
        <v>#N/A</v>
      </c>
      <c r="Q575" s="186" t="e">
        <v>#N/A</v>
      </c>
      <c r="R575" s="186" t="e">
        <v>#N/A</v>
      </c>
      <c r="S575" s="186" t="e">
        <v>#N/A</v>
      </c>
      <c r="T575" s="186" t="e">
        <v>#N/A</v>
      </c>
      <c r="U575" s="186" t="e">
        <v>#N/A</v>
      </c>
      <c r="V575" s="186" t="e">
        <v>#N/A</v>
      </c>
    </row>
    <row r="576" spans="1:22" ht="15.45" thickBot="1" x14ac:dyDescent="0.5">
      <c r="A576" s="16">
        <v>463</v>
      </c>
      <c r="B576" s="185" t="s">
        <v>4770</v>
      </c>
      <c r="C576" s="186" t="s">
        <v>4771</v>
      </c>
      <c r="D576" s="186" t="s">
        <v>4194</v>
      </c>
      <c r="E576" s="186" t="e">
        <v>#N/A</v>
      </c>
      <c r="F576" s="186" t="e">
        <v>#N/A</v>
      </c>
      <c r="G576" s="186" t="e">
        <v>#N/A</v>
      </c>
      <c r="H576" s="186" t="e">
        <v>#N/A</v>
      </c>
      <c r="I576" s="186" t="e">
        <v>#N/A</v>
      </c>
      <c r="J576" s="186" t="e">
        <v>#N/A</v>
      </c>
      <c r="K576" s="186" t="e">
        <v>#N/A</v>
      </c>
      <c r="L576" s="186" t="e">
        <v>#N/A</v>
      </c>
      <c r="M576" s="186" t="e">
        <v>#N/A</v>
      </c>
      <c r="N576" s="186" t="e">
        <v>#N/A</v>
      </c>
      <c r="O576" s="186" t="e">
        <v>#N/A</v>
      </c>
      <c r="P576" s="186" t="e">
        <v>#N/A</v>
      </c>
      <c r="Q576" s="186" t="e">
        <v>#N/A</v>
      </c>
      <c r="R576" s="186" t="e">
        <v>#N/A</v>
      </c>
      <c r="S576" s="186" t="e">
        <v>#N/A</v>
      </c>
      <c r="T576" s="186" t="e">
        <v>#N/A</v>
      </c>
      <c r="U576" s="186" t="e">
        <v>#N/A</v>
      </c>
      <c r="V576" s="186" t="e">
        <v>#N/A</v>
      </c>
    </row>
    <row r="577" spans="1:22" ht="15.45" thickBot="1" x14ac:dyDescent="0.5">
      <c r="A577" s="16">
        <v>464</v>
      </c>
      <c r="B577" s="185" t="s">
        <v>4772</v>
      </c>
      <c r="C577" s="186" t="s">
        <v>4773</v>
      </c>
      <c r="D577" s="186" t="s">
        <v>4194</v>
      </c>
      <c r="E577" s="186" t="e">
        <v>#N/A</v>
      </c>
      <c r="F577" s="186" t="e">
        <v>#N/A</v>
      </c>
      <c r="G577" s="186" t="e">
        <v>#N/A</v>
      </c>
      <c r="H577" s="186" t="e">
        <v>#N/A</v>
      </c>
      <c r="I577" s="186" t="e">
        <v>#N/A</v>
      </c>
      <c r="J577" s="186" t="e">
        <v>#N/A</v>
      </c>
      <c r="K577" s="186" t="e">
        <v>#N/A</v>
      </c>
      <c r="L577" s="186" t="e">
        <v>#N/A</v>
      </c>
      <c r="M577" s="186" t="e">
        <v>#N/A</v>
      </c>
      <c r="N577" s="186" t="e">
        <v>#N/A</v>
      </c>
      <c r="O577" s="186" t="e">
        <v>#N/A</v>
      </c>
      <c r="P577" s="186" t="e">
        <v>#N/A</v>
      </c>
      <c r="Q577" s="186" t="e">
        <v>#N/A</v>
      </c>
      <c r="R577" s="186" t="e">
        <v>#N/A</v>
      </c>
      <c r="S577" s="186" t="e">
        <v>#N/A</v>
      </c>
      <c r="T577" s="186" t="e">
        <v>#N/A</v>
      </c>
      <c r="U577" s="186" t="e">
        <v>#N/A</v>
      </c>
      <c r="V577" s="186" t="e">
        <v>#N/A</v>
      </c>
    </row>
    <row r="578" spans="1:22" ht="15.45" thickBot="1" x14ac:dyDescent="0.5">
      <c r="A578" s="16">
        <v>465</v>
      </c>
      <c r="B578" s="185" t="s">
        <v>4774</v>
      </c>
      <c r="C578" s="186" t="s">
        <v>4775</v>
      </c>
      <c r="D578" s="186" t="s">
        <v>4194</v>
      </c>
      <c r="E578" s="186" t="e">
        <v>#N/A</v>
      </c>
      <c r="F578" s="186" t="e">
        <v>#N/A</v>
      </c>
      <c r="G578" s="186" t="e">
        <v>#N/A</v>
      </c>
      <c r="H578" s="186" t="e">
        <v>#N/A</v>
      </c>
      <c r="I578" s="186" t="e">
        <v>#N/A</v>
      </c>
      <c r="J578" s="186" t="e">
        <v>#N/A</v>
      </c>
      <c r="K578" s="186" t="e">
        <v>#N/A</v>
      </c>
      <c r="L578" s="186" t="e">
        <v>#N/A</v>
      </c>
      <c r="M578" s="186" t="e">
        <v>#N/A</v>
      </c>
      <c r="N578" s="186" t="e">
        <v>#N/A</v>
      </c>
      <c r="O578" s="186" t="e">
        <v>#N/A</v>
      </c>
      <c r="P578" s="186" t="e">
        <v>#N/A</v>
      </c>
      <c r="Q578" s="186" t="e">
        <v>#N/A</v>
      </c>
      <c r="R578" s="186" t="e">
        <v>#N/A</v>
      </c>
      <c r="S578" s="186" t="e">
        <v>#N/A</v>
      </c>
      <c r="T578" s="186" t="e">
        <v>#N/A</v>
      </c>
      <c r="U578" s="186" t="e">
        <v>#N/A</v>
      </c>
      <c r="V578" s="186" t="e">
        <v>#N/A</v>
      </c>
    </row>
    <row r="579" spans="1:22" ht="15.45" thickBot="1" x14ac:dyDescent="0.5">
      <c r="A579" s="16">
        <v>466</v>
      </c>
      <c r="B579" s="185" t="s">
        <v>4196</v>
      </c>
      <c r="C579" s="186" t="s">
        <v>4197</v>
      </c>
      <c r="D579" s="186" t="s">
        <v>4194</v>
      </c>
      <c r="E579" s="186" t="e">
        <v>#N/A</v>
      </c>
      <c r="F579" s="186" t="e">
        <v>#N/A</v>
      </c>
      <c r="G579" s="186" t="e">
        <v>#N/A</v>
      </c>
      <c r="H579" s="186" t="e">
        <v>#N/A</v>
      </c>
      <c r="I579" s="186" t="e">
        <v>#N/A</v>
      </c>
      <c r="J579" s="186" t="e">
        <v>#N/A</v>
      </c>
      <c r="K579" s="186" t="e">
        <v>#N/A</v>
      </c>
      <c r="L579" s="186" t="e">
        <v>#N/A</v>
      </c>
      <c r="M579" s="186" t="e">
        <v>#N/A</v>
      </c>
      <c r="N579" s="186" t="e">
        <v>#N/A</v>
      </c>
      <c r="O579" s="186" t="e">
        <v>#N/A</v>
      </c>
      <c r="P579" s="186" t="e">
        <v>#N/A</v>
      </c>
      <c r="Q579" s="186" t="e">
        <v>#N/A</v>
      </c>
      <c r="R579" s="186" t="e">
        <v>#N/A</v>
      </c>
      <c r="S579" s="186" t="e">
        <v>#N/A</v>
      </c>
      <c r="T579" s="186" t="e">
        <v>#N/A</v>
      </c>
      <c r="U579" s="186" t="e">
        <v>#N/A</v>
      </c>
      <c r="V579" s="186" t="e">
        <v>#N/A</v>
      </c>
    </row>
    <row r="580" spans="1:22" ht="15.45" thickBot="1" x14ac:dyDescent="0.5">
      <c r="A580" s="16">
        <v>467</v>
      </c>
      <c r="B580" s="185" t="s">
        <v>4776</v>
      </c>
      <c r="C580" s="186" t="s">
        <v>4777</v>
      </c>
      <c r="D580" s="186" t="s">
        <v>4194</v>
      </c>
      <c r="E580" s="186" t="e">
        <v>#N/A</v>
      </c>
      <c r="F580" s="186" t="e">
        <v>#N/A</v>
      </c>
      <c r="G580" s="186" t="e">
        <v>#N/A</v>
      </c>
      <c r="H580" s="186" t="e">
        <v>#N/A</v>
      </c>
      <c r="I580" s="186" t="e">
        <v>#N/A</v>
      </c>
      <c r="J580" s="186" t="e">
        <v>#N/A</v>
      </c>
      <c r="K580" s="186" t="e">
        <v>#N/A</v>
      </c>
      <c r="L580" s="186" t="e">
        <v>#N/A</v>
      </c>
      <c r="M580" s="186" t="e">
        <v>#N/A</v>
      </c>
      <c r="N580" s="186" t="e">
        <v>#N/A</v>
      </c>
      <c r="O580" s="186" t="e">
        <v>#N/A</v>
      </c>
      <c r="P580" s="186" t="e">
        <v>#N/A</v>
      </c>
      <c r="Q580" s="186" t="e">
        <v>#N/A</v>
      </c>
      <c r="R580" s="186" t="e">
        <v>#N/A</v>
      </c>
      <c r="S580" s="186" t="e">
        <v>#N/A</v>
      </c>
      <c r="T580" s="186" t="e">
        <v>#N/A</v>
      </c>
      <c r="U580" s="186" t="e">
        <v>#N/A</v>
      </c>
      <c r="V580" s="186" t="e">
        <v>#N/A</v>
      </c>
    </row>
    <row r="581" spans="1:22" ht="15.45" thickBot="1" x14ac:dyDescent="0.5">
      <c r="A581" s="16">
        <v>468</v>
      </c>
      <c r="B581" s="185" t="s">
        <v>3696</v>
      </c>
      <c r="C581" s="186" t="s">
        <v>4778</v>
      </c>
      <c r="D581" s="186" t="s">
        <v>4194</v>
      </c>
      <c r="E581" s="186" t="e">
        <v>#N/A</v>
      </c>
      <c r="F581" s="186" t="e">
        <v>#N/A</v>
      </c>
      <c r="G581" s="186" t="e">
        <v>#N/A</v>
      </c>
      <c r="H581" s="186" t="e">
        <v>#N/A</v>
      </c>
      <c r="I581" s="186" t="e">
        <v>#N/A</v>
      </c>
      <c r="J581" s="186" t="e">
        <v>#N/A</v>
      </c>
      <c r="K581" s="186" t="e">
        <v>#N/A</v>
      </c>
      <c r="L581" s="186" t="e">
        <v>#N/A</v>
      </c>
      <c r="M581" s="186" t="e">
        <v>#N/A</v>
      </c>
      <c r="N581" s="186" t="e">
        <v>#N/A</v>
      </c>
      <c r="O581" s="186" t="e">
        <v>#N/A</v>
      </c>
      <c r="P581" s="186" t="e">
        <v>#N/A</v>
      </c>
      <c r="Q581" s="186" t="e">
        <v>#N/A</v>
      </c>
      <c r="R581" s="186" t="e">
        <v>#N/A</v>
      </c>
      <c r="S581" s="186" t="e">
        <v>#N/A</v>
      </c>
      <c r="T581" s="186" t="e">
        <v>#N/A</v>
      </c>
      <c r="U581" s="186" t="e">
        <v>#N/A</v>
      </c>
      <c r="V581" s="186" t="e">
        <v>#N/A</v>
      </c>
    </row>
    <row r="582" spans="1:22" ht="15.45" thickBot="1" x14ac:dyDescent="0.5">
      <c r="A582" s="16">
        <v>469</v>
      </c>
      <c r="B582" s="185" t="s">
        <v>4779</v>
      </c>
      <c r="C582" s="186" t="s">
        <v>4780</v>
      </c>
      <c r="D582" s="186" t="s">
        <v>4194</v>
      </c>
      <c r="E582" s="186" t="e">
        <v>#N/A</v>
      </c>
      <c r="F582" s="186" t="e">
        <v>#N/A</v>
      </c>
      <c r="G582" s="186" t="e">
        <v>#N/A</v>
      </c>
      <c r="H582" s="186" t="e">
        <v>#N/A</v>
      </c>
      <c r="I582" s="186" t="e">
        <v>#N/A</v>
      </c>
      <c r="J582" s="186" t="e">
        <v>#N/A</v>
      </c>
      <c r="K582" s="186" t="e">
        <v>#N/A</v>
      </c>
      <c r="L582" s="186" t="e">
        <v>#N/A</v>
      </c>
      <c r="M582" s="186" t="e">
        <v>#N/A</v>
      </c>
      <c r="N582" s="186" t="e">
        <v>#N/A</v>
      </c>
      <c r="O582" s="186" t="e">
        <v>#N/A</v>
      </c>
      <c r="P582" s="186" t="e">
        <v>#N/A</v>
      </c>
      <c r="Q582" s="186" t="e">
        <v>#N/A</v>
      </c>
      <c r="R582" s="186" t="e">
        <v>#N/A</v>
      </c>
      <c r="S582" s="186" t="e">
        <v>#N/A</v>
      </c>
      <c r="T582" s="186" t="e">
        <v>#N/A</v>
      </c>
      <c r="U582" s="186" t="e">
        <v>#N/A</v>
      </c>
      <c r="V582" s="186" t="e">
        <v>#N/A</v>
      </c>
    </row>
    <row r="583" spans="1:22" ht="15.45" thickBot="1" x14ac:dyDescent="0.5">
      <c r="A583" s="16">
        <v>470</v>
      </c>
      <c r="B583" s="185" t="s">
        <v>3695</v>
      </c>
      <c r="C583" s="186" t="s">
        <v>4198</v>
      </c>
      <c r="D583" s="186" t="s">
        <v>4194</v>
      </c>
      <c r="E583" s="186" t="e">
        <v>#N/A</v>
      </c>
      <c r="F583" s="186" t="e">
        <v>#N/A</v>
      </c>
      <c r="G583" s="186" t="e">
        <v>#N/A</v>
      </c>
      <c r="H583" s="186" t="e">
        <v>#N/A</v>
      </c>
      <c r="I583" s="186" t="e">
        <v>#N/A</v>
      </c>
      <c r="J583" s="186" t="e">
        <v>#N/A</v>
      </c>
      <c r="K583" s="186" t="e">
        <v>#N/A</v>
      </c>
      <c r="L583" s="186" t="e">
        <v>#N/A</v>
      </c>
      <c r="M583" s="186" t="e">
        <v>#N/A</v>
      </c>
      <c r="N583" s="186" t="e">
        <v>#N/A</v>
      </c>
      <c r="O583" s="186" t="e">
        <v>#N/A</v>
      </c>
      <c r="P583" s="186" t="e">
        <v>#N/A</v>
      </c>
      <c r="Q583" s="186" t="e">
        <v>#N/A</v>
      </c>
      <c r="R583" s="186" t="e">
        <v>#N/A</v>
      </c>
      <c r="S583" s="186" t="e">
        <v>#N/A</v>
      </c>
      <c r="T583" s="186" t="e">
        <v>#N/A</v>
      </c>
      <c r="U583" s="186" t="e">
        <v>#N/A</v>
      </c>
      <c r="V583" s="186" t="e">
        <v>#N/A</v>
      </c>
    </row>
    <row r="584" spans="1:22" ht="15.45" thickBot="1" x14ac:dyDescent="0.5">
      <c r="A584" s="16">
        <v>471</v>
      </c>
      <c r="B584" s="185" t="s">
        <v>4781</v>
      </c>
      <c r="C584" s="186" t="s">
        <v>4782</v>
      </c>
      <c r="D584" s="186" t="s">
        <v>4194</v>
      </c>
      <c r="E584" s="186" t="e">
        <v>#N/A</v>
      </c>
      <c r="F584" s="186" t="e">
        <v>#N/A</v>
      </c>
      <c r="G584" s="186" t="e">
        <v>#N/A</v>
      </c>
      <c r="H584" s="186" t="e">
        <v>#N/A</v>
      </c>
      <c r="I584" s="186" t="e">
        <v>#N/A</v>
      </c>
      <c r="J584" s="186" t="e">
        <v>#N/A</v>
      </c>
      <c r="K584" s="186" t="e">
        <v>#N/A</v>
      </c>
      <c r="L584" s="186" t="e">
        <v>#N/A</v>
      </c>
      <c r="M584" s="186" t="e">
        <v>#N/A</v>
      </c>
      <c r="N584" s="186" t="e">
        <v>#N/A</v>
      </c>
      <c r="O584" s="186" t="e">
        <v>#N/A</v>
      </c>
      <c r="P584" s="186" t="e">
        <v>#N/A</v>
      </c>
      <c r="Q584" s="186" t="e">
        <v>#N/A</v>
      </c>
      <c r="R584" s="186" t="e">
        <v>#N/A</v>
      </c>
      <c r="S584" s="186" t="e">
        <v>#N/A</v>
      </c>
      <c r="T584" s="186" t="e">
        <v>#N/A</v>
      </c>
      <c r="U584" s="186" t="e">
        <v>#N/A</v>
      </c>
      <c r="V584" s="186" t="e">
        <v>#N/A</v>
      </c>
    </row>
    <row r="585" spans="1:22" ht="15.45" thickBot="1" x14ac:dyDescent="0.5">
      <c r="A585" s="16">
        <v>472</v>
      </c>
      <c r="B585" s="185" t="s">
        <v>4783</v>
      </c>
      <c r="C585" s="186" t="s">
        <v>4784</v>
      </c>
      <c r="D585" s="186" t="s">
        <v>4194</v>
      </c>
      <c r="E585" s="186" t="e">
        <v>#N/A</v>
      </c>
      <c r="F585" s="186" t="e">
        <v>#N/A</v>
      </c>
      <c r="G585" s="186" t="e">
        <v>#N/A</v>
      </c>
      <c r="H585" s="186" t="e">
        <v>#N/A</v>
      </c>
      <c r="I585" s="186" t="e">
        <v>#N/A</v>
      </c>
      <c r="J585" s="186" t="e">
        <v>#N/A</v>
      </c>
      <c r="K585" s="186" t="e">
        <v>#N/A</v>
      </c>
      <c r="L585" s="186" t="e">
        <v>#N/A</v>
      </c>
      <c r="M585" s="186" t="e">
        <v>#N/A</v>
      </c>
      <c r="N585" s="186" t="e">
        <v>#N/A</v>
      </c>
      <c r="O585" s="186" t="e">
        <v>#N/A</v>
      </c>
      <c r="P585" s="186" t="e">
        <v>#N/A</v>
      </c>
      <c r="Q585" s="186" t="e">
        <v>#N/A</v>
      </c>
      <c r="R585" s="186" t="e">
        <v>#N/A</v>
      </c>
      <c r="S585" s="186" t="e">
        <v>#N/A</v>
      </c>
      <c r="T585" s="186" t="e">
        <v>#N/A</v>
      </c>
      <c r="U585" s="186" t="e">
        <v>#N/A</v>
      </c>
      <c r="V585" s="186" t="e">
        <v>#N/A</v>
      </c>
    </row>
    <row r="586" spans="1:22" ht="15.45" thickBot="1" x14ac:dyDescent="0.5">
      <c r="A586" s="16">
        <v>473</v>
      </c>
      <c r="B586" s="185" t="s">
        <v>3694</v>
      </c>
      <c r="C586" s="186" t="s">
        <v>4199</v>
      </c>
      <c r="D586" s="186" t="s">
        <v>4194</v>
      </c>
      <c r="E586" s="186" t="e">
        <v>#N/A</v>
      </c>
      <c r="F586" s="186" t="e">
        <v>#N/A</v>
      </c>
      <c r="G586" s="186" t="e">
        <v>#N/A</v>
      </c>
      <c r="H586" s="186" t="e">
        <v>#N/A</v>
      </c>
      <c r="I586" s="186" t="e">
        <v>#N/A</v>
      </c>
      <c r="J586" s="186" t="e">
        <v>#N/A</v>
      </c>
      <c r="K586" s="186" t="e">
        <v>#N/A</v>
      </c>
      <c r="L586" s="186" t="e">
        <v>#N/A</v>
      </c>
      <c r="M586" s="186" t="e">
        <v>#N/A</v>
      </c>
      <c r="N586" s="186" t="e">
        <v>#N/A</v>
      </c>
      <c r="O586" s="186" t="e">
        <v>#N/A</v>
      </c>
      <c r="P586" s="186" t="e">
        <v>#N/A</v>
      </c>
      <c r="Q586" s="186" t="e">
        <v>#N/A</v>
      </c>
      <c r="R586" s="186" t="e">
        <v>#N/A</v>
      </c>
      <c r="S586" s="186" t="e">
        <v>#N/A</v>
      </c>
      <c r="T586" s="186" t="e">
        <v>#N/A</v>
      </c>
      <c r="U586" s="186" t="e">
        <v>#N/A</v>
      </c>
      <c r="V586" s="186" t="e">
        <v>#N/A</v>
      </c>
    </row>
    <row r="587" spans="1:22" ht="15.45" thickBot="1" x14ac:dyDescent="0.5">
      <c r="A587" s="16">
        <v>474</v>
      </c>
      <c r="B587" s="185" t="s">
        <v>3693</v>
      </c>
      <c r="C587" s="186" t="s">
        <v>4785</v>
      </c>
      <c r="D587" s="186" t="s">
        <v>4194</v>
      </c>
      <c r="E587" s="186" t="e">
        <v>#N/A</v>
      </c>
      <c r="F587" s="186" t="e">
        <v>#N/A</v>
      </c>
      <c r="G587" s="186" t="e">
        <v>#N/A</v>
      </c>
      <c r="H587" s="186" t="e">
        <v>#N/A</v>
      </c>
      <c r="I587" s="186" t="e">
        <v>#N/A</v>
      </c>
      <c r="J587" s="186" t="e">
        <v>#N/A</v>
      </c>
      <c r="K587" s="186" t="e">
        <v>#N/A</v>
      </c>
      <c r="L587" s="186" t="e">
        <v>#N/A</v>
      </c>
      <c r="M587" s="186" t="e">
        <v>#N/A</v>
      </c>
      <c r="N587" s="186" t="e">
        <v>#N/A</v>
      </c>
      <c r="O587" s="186" t="e">
        <v>#N/A</v>
      </c>
      <c r="P587" s="186" t="e">
        <v>#N/A</v>
      </c>
      <c r="Q587" s="186" t="e">
        <v>#N/A</v>
      </c>
      <c r="R587" s="186" t="e">
        <v>#N/A</v>
      </c>
      <c r="S587" s="186" t="e">
        <v>#N/A</v>
      </c>
      <c r="T587" s="186" t="e">
        <v>#N/A</v>
      </c>
      <c r="U587" s="186" t="e">
        <v>#N/A</v>
      </c>
      <c r="V587" s="186" t="e">
        <v>#N/A</v>
      </c>
    </row>
    <row r="588" spans="1:22" ht="15.45" thickBot="1" x14ac:dyDescent="0.5">
      <c r="A588" s="16">
        <v>475</v>
      </c>
      <c r="B588" s="185" t="s">
        <v>4786</v>
      </c>
      <c r="C588" s="186" t="s">
        <v>4787</v>
      </c>
      <c r="D588" s="186" t="s">
        <v>4194</v>
      </c>
      <c r="E588" s="186" t="e">
        <v>#N/A</v>
      </c>
      <c r="F588" s="186" t="e">
        <v>#N/A</v>
      </c>
      <c r="G588" s="186" t="e">
        <v>#N/A</v>
      </c>
      <c r="H588" s="186" t="e">
        <v>#N/A</v>
      </c>
      <c r="I588" s="186" t="e">
        <v>#N/A</v>
      </c>
      <c r="J588" s="186" t="e">
        <v>#N/A</v>
      </c>
      <c r="K588" s="186" t="e">
        <v>#N/A</v>
      </c>
      <c r="L588" s="186" t="e">
        <v>#N/A</v>
      </c>
      <c r="M588" s="186" t="e">
        <v>#N/A</v>
      </c>
      <c r="N588" s="186" t="e">
        <v>#N/A</v>
      </c>
      <c r="O588" s="186" t="e">
        <v>#N/A</v>
      </c>
      <c r="P588" s="186" t="e">
        <v>#N/A</v>
      </c>
      <c r="Q588" s="186" t="e">
        <v>#N/A</v>
      </c>
      <c r="R588" s="186" t="e">
        <v>#N/A</v>
      </c>
      <c r="S588" s="186" t="e">
        <v>#N/A</v>
      </c>
      <c r="T588" s="186" t="e">
        <v>#N/A</v>
      </c>
      <c r="U588" s="186" t="e">
        <v>#N/A</v>
      </c>
      <c r="V588" s="186" t="e">
        <v>#N/A</v>
      </c>
    </row>
    <row r="589" spans="1:22" ht="15.45" thickBot="1" x14ac:dyDescent="0.5">
      <c r="A589" s="16">
        <v>476</v>
      </c>
      <c r="B589" s="185" t="s">
        <v>4788</v>
      </c>
      <c r="C589" s="186" t="s">
        <v>4789</v>
      </c>
      <c r="D589" s="186" t="s">
        <v>4194</v>
      </c>
      <c r="E589" s="186" t="e">
        <v>#N/A</v>
      </c>
      <c r="F589" s="186" t="e">
        <v>#N/A</v>
      </c>
      <c r="G589" s="186" t="e">
        <v>#N/A</v>
      </c>
      <c r="H589" s="186" t="e">
        <v>#N/A</v>
      </c>
      <c r="I589" s="186" t="e">
        <v>#N/A</v>
      </c>
      <c r="J589" s="186" t="e">
        <v>#N/A</v>
      </c>
      <c r="K589" s="186" t="e">
        <v>#N/A</v>
      </c>
      <c r="L589" s="186" t="e">
        <v>#N/A</v>
      </c>
      <c r="M589" s="186" t="e">
        <v>#N/A</v>
      </c>
      <c r="N589" s="186" t="e">
        <v>#N/A</v>
      </c>
      <c r="O589" s="186" t="e">
        <v>#N/A</v>
      </c>
      <c r="P589" s="186" t="e">
        <v>#N/A</v>
      </c>
      <c r="Q589" s="186" t="e">
        <v>#N/A</v>
      </c>
      <c r="R589" s="186" t="e">
        <v>#N/A</v>
      </c>
      <c r="S589" s="186" t="e">
        <v>#N/A</v>
      </c>
      <c r="T589" s="186" t="e">
        <v>#N/A</v>
      </c>
      <c r="U589" s="186" t="e">
        <v>#N/A</v>
      </c>
      <c r="V589" s="186" t="e">
        <v>#N/A</v>
      </c>
    </row>
    <row r="590" spans="1:22" ht="15.45" thickBot="1" x14ac:dyDescent="0.5">
      <c r="A590" s="16">
        <v>477</v>
      </c>
      <c r="B590" s="185" t="s">
        <v>4790</v>
      </c>
      <c r="C590" s="186" t="s">
        <v>4791</v>
      </c>
      <c r="D590" s="186" t="s">
        <v>4194</v>
      </c>
      <c r="E590" s="186" t="e">
        <v>#N/A</v>
      </c>
      <c r="F590" s="186" t="e">
        <v>#N/A</v>
      </c>
      <c r="G590" s="186" t="e">
        <v>#N/A</v>
      </c>
      <c r="H590" s="186" t="e">
        <v>#N/A</v>
      </c>
      <c r="I590" s="186" t="e">
        <v>#N/A</v>
      </c>
      <c r="J590" s="186" t="e">
        <v>#N/A</v>
      </c>
      <c r="K590" s="186" t="e">
        <v>#N/A</v>
      </c>
      <c r="L590" s="186" t="e">
        <v>#N/A</v>
      </c>
      <c r="M590" s="186" t="e">
        <v>#N/A</v>
      </c>
      <c r="N590" s="186" t="e">
        <v>#N/A</v>
      </c>
      <c r="O590" s="186" t="e">
        <v>#N/A</v>
      </c>
      <c r="P590" s="186" t="e">
        <v>#N/A</v>
      </c>
      <c r="Q590" s="186" t="e">
        <v>#N/A</v>
      </c>
      <c r="R590" s="186" t="e">
        <v>#N/A</v>
      </c>
      <c r="S590" s="186" t="e">
        <v>#N/A</v>
      </c>
      <c r="T590" s="186" t="e">
        <v>#N/A</v>
      </c>
      <c r="U590" s="186" t="e">
        <v>#N/A</v>
      </c>
      <c r="V590" s="186" t="e">
        <v>#N/A</v>
      </c>
    </row>
    <row r="591" spans="1:22" ht="15.45" thickBot="1" x14ac:dyDescent="0.5">
      <c r="A591" s="16">
        <v>478</v>
      </c>
      <c r="B591" s="185" t="s">
        <v>4792</v>
      </c>
      <c r="C591" s="186" t="s">
        <v>4793</v>
      </c>
      <c r="D591" s="186" t="s">
        <v>4194</v>
      </c>
      <c r="E591" s="186" t="e">
        <v>#N/A</v>
      </c>
      <c r="F591" s="186" t="e">
        <v>#N/A</v>
      </c>
      <c r="G591" s="186" t="e">
        <v>#N/A</v>
      </c>
      <c r="H591" s="186" t="e">
        <v>#N/A</v>
      </c>
      <c r="I591" s="186" t="e">
        <v>#N/A</v>
      </c>
      <c r="J591" s="186" t="e">
        <v>#N/A</v>
      </c>
      <c r="K591" s="186" t="e">
        <v>#N/A</v>
      </c>
      <c r="L591" s="186" t="e">
        <v>#N/A</v>
      </c>
      <c r="M591" s="186" t="e">
        <v>#N/A</v>
      </c>
      <c r="N591" s="186" t="e">
        <v>#N/A</v>
      </c>
      <c r="O591" s="186" t="e">
        <v>#N/A</v>
      </c>
      <c r="P591" s="186" t="e">
        <v>#N/A</v>
      </c>
      <c r="Q591" s="186" t="e">
        <v>#N/A</v>
      </c>
      <c r="R591" s="186" t="e">
        <v>#N/A</v>
      </c>
      <c r="S591" s="186" t="e">
        <v>#N/A</v>
      </c>
      <c r="T591" s="186" t="e">
        <v>#N/A</v>
      </c>
      <c r="U591" s="186" t="e">
        <v>#N/A</v>
      </c>
      <c r="V591" s="186" t="e">
        <v>#N/A</v>
      </c>
    </row>
    <row r="592" spans="1:22" ht="15.45" thickBot="1" x14ac:dyDescent="0.5">
      <c r="A592" s="16">
        <v>479</v>
      </c>
      <c r="B592" s="185" t="s">
        <v>4794</v>
      </c>
      <c r="C592" s="186" t="s">
        <v>4795</v>
      </c>
      <c r="D592" s="186" t="s">
        <v>4194</v>
      </c>
      <c r="E592" s="186" t="e">
        <v>#N/A</v>
      </c>
      <c r="F592" s="186" t="e">
        <v>#N/A</v>
      </c>
      <c r="G592" s="186" t="e">
        <v>#N/A</v>
      </c>
      <c r="H592" s="186" t="e">
        <v>#N/A</v>
      </c>
      <c r="I592" s="186" t="e">
        <v>#N/A</v>
      </c>
      <c r="J592" s="186" t="e">
        <v>#N/A</v>
      </c>
      <c r="K592" s="186" t="e">
        <v>#N/A</v>
      </c>
      <c r="L592" s="186" t="e">
        <v>#N/A</v>
      </c>
      <c r="M592" s="186" t="e">
        <v>#N/A</v>
      </c>
      <c r="N592" s="186" t="e">
        <v>#N/A</v>
      </c>
      <c r="O592" s="186" t="e">
        <v>#N/A</v>
      </c>
      <c r="P592" s="186" t="e">
        <v>#N/A</v>
      </c>
      <c r="Q592" s="186" t="e">
        <v>#N/A</v>
      </c>
      <c r="R592" s="186" t="e">
        <v>#N/A</v>
      </c>
      <c r="S592" s="186" t="e">
        <v>#N/A</v>
      </c>
      <c r="T592" s="186" t="e">
        <v>#N/A</v>
      </c>
      <c r="U592" s="186" t="e">
        <v>#N/A</v>
      </c>
      <c r="V592" s="186" t="e">
        <v>#N/A</v>
      </c>
    </row>
    <row r="593" spans="1:22" ht="15.45" thickBot="1" x14ac:dyDescent="0.5">
      <c r="A593" s="16">
        <v>480</v>
      </c>
      <c r="B593" s="185" t="s">
        <v>4796</v>
      </c>
      <c r="C593" s="186" t="s">
        <v>4797</v>
      </c>
      <c r="D593" s="186" t="s">
        <v>4194</v>
      </c>
      <c r="E593" s="186" t="e">
        <v>#N/A</v>
      </c>
      <c r="F593" s="186" t="e">
        <v>#N/A</v>
      </c>
      <c r="G593" s="186" t="e">
        <v>#N/A</v>
      </c>
      <c r="H593" s="186" t="e">
        <v>#N/A</v>
      </c>
      <c r="I593" s="186" t="e">
        <v>#N/A</v>
      </c>
      <c r="J593" s="186" t="e">
        <v>#N/A</v>
      </c>
      <c r="K593" s="186" t="e">
        <v>#N/A</v>
      </c>
      <c r="L593" s="186" t="e">
        <v>#N/A</v>
      </c>
      <c r="M593" s="186" t="e">
        <v>#N/A</v>
      </c>
      <c r="N593" s="186" t="e">
        <v>#N/A</v>
      </c>
      <c r="O593" s="186" t="e">
        <v>#N/A</v>
      </c>
      <c r="P593" s="186" t="e">
        <v>#N/A</v>
      </c>
      <c r="Q593" s="186" t="e">
        <v>#N/A</v>
      </c>
      <c r="R593" s="186" t="e">
        <v>#N/A</v>
      </c>
      <c r="S593" s="186" t="e">
        <v>#N/A</v>
      </c>
      <c r="T593" s="186" t="e">
        <v>#N/A</v>
      </c>
      <c r="U593" s="186" t="e">
        <v>#N/A</v>
      </c>
      <c r="V593" s="186" t="e">
        <v>#N/A</v>
      </c>
    </row>
    <row r="594" spans="1:22" ht="15.45" thickBot="1" x14ac:dyDescent="0.5">
      <c r="A594" s="16">
        <v>481</v>
      </c>
      <c r="B594" s="185" t="s">
        <v>3692</v>
      </c>
      <c r="C594" s="186" t="s">
        <v>4798</v>
      </c>
      <c r="D594" s="186" t="s">
        <v>4194</v>
      </c>
      <c r="E594" s="186" t="e">
        <v>#N/A</v>
      </c>
      <c r="F594" s="186" t="e">
        <v>#N/A</v>
      </c>
      <c r="G594" s="186" t="e">
        <v>#N/A</v>
      </c>
      <c r="H594" s="186" t="e">
        <v>#N/A</v>
      </c>
      <c r="I594" s="186" t="e">
        <v>#N/A</v>
      </c>
      <c r="J594" s="186" t="e">
        <v>#N/A</v>
      </c>
      <c r="K594" s="186" t="e">
        <v>#N/A</v>
      </c>
      <c r="L594" s="186" t="e">
        <v>#N/A</v>
      </c>
      <c r="M594" s="186" t="e">
        <v>#N/A</v>
      </c>
      <c r="N594" s="186" t="e">
        <v>#N/A</v>
      </c>
      <c r="O594" s="186" t="e">
        <v>#N/A</v>
      </c>
      <c r="P594" s="186" t="e">
        <v>#N/A</v>
      </c>
      <c r="Q594" s="186" t="e">
        <v>#N/A</v>
      </c>
      <c r="R594" s="186" t="e">
        <v>#N/A</v>
      </c>
      <c r="S594" s="186" t="e">
        <v>#N/A</v>
      </c>
      <c r="T594" s="186" t="e">
        <v>#N/A</v>
      </c>
      <c r="U594" s="186" t="e">
        <v>#N/A</v>
      </c>
      <c r="V594" s="186" t="e">
        <v>#N/A</v>
      </c>
    </row>
    <row r="595" spans="1:22" ht="15.45" thickBot="1" x14ac:dyDescent="0.5">
      <c r="A595" s="16">
        <v>482</v>
      </c>
      <c r="B595" s="185" t="s">
        <v>4799</v>
      </c>
      <c r="C595" s="186" t="s">
        <v>4800</v>
      </c>
      <c r="D595" s="186" t="s">
        <v>4194</v>
      </c>
      <c r="E595" s="186" t="e">
        <v>#N/A</v>
      </c>
      <c r="F595" s="186" t="e">
        <v>#N/A</v>
      </c>
      <c r="G595" s="186" t="e">
        <v>#N/A</v>
      </c>
      <c r="H595" s="186" t="e">
        <v>#N/A</v>
      </c>
      <c r="I595" s="186" t="e">
        <v>#N/A</v>
      </c>
      <c r="J595" s="186" t="e">
        <v>#N/A</v>
      </c>
      <c r="K595" s="186" t="e">
        <v>#N/A</v>
      </c>
      <c r="L595" s="186" t="e">
        <v>#N/A</v>
      </c>
      <c r="M595" s="186" t="e">
        <v>#N/A</v>
      </c>
      <c r="N595" s="186" t="e">
        <v>#N/A</v>
      </c>
      <c r="O595" s="186" t="e">
        <v>#N/A</v>
      </c>
      <c r="P595" s="186" t="e">
        <v>#N/A</v>
      </c>
      <c r="Q595" s="186" t="e">
        <v>#N/A</v>
      </c>
      <c r="R595" s="186" t="e">
        <v>#N/A</v>
      </c>
      <c r="S595" s="186" t="e">
        <v>#N/A</v>
      </c>
      <c r="T595" s="186" t="e">
        <v>#N/A</v>
      </c>
      <c r="U595" s="186" t="e">
        <v>#N/A</v>
      </c>
      <c r="V595" s="186" t="e">
        <v>#N/A</v>
      </c>
    </row>
    <row r="596" spans="1:22" ht="15.45" thickBot="1" x14ac:dyDescent="0.5">
      <c r="A596" s="16">
        <v>483</v>
      </c>
      <c r="B596" s="185" t="s">
        <v>4801</v>
      </c>
      <c r="C596" s="186" t="s">
        <v>4802</v>
      </c>
      <c r="D596" s="186" t="s">
        <v>4194</v>
      </c>
      <c r="E596" s="186" t="e">
        <v>#N/A</v>
      </c>
      <c r="F596" s="186" t="e">
        <v>#N/A</v>
      </c>
      <c r="G596" s="186" t="e">
        <v>#N/A</v>
      </c>
      <c r="H596" s="186" t="e">
        <v>#N/A</v>
      </c>
      <c r="I596" s="186" t="e">
        <v>#N/A</v>
      </c>
      <c r="J596" s="186" t="e">
        <v>#N/A</v>
      </c>
      <c r="K596" s="186" t="e">
        <v>#N/A</v>
      </c>
      <c r="L596" s="186" t="e">
        <v>#N/A</v>
      </c>
      <c r="M596" s="186" t="e">
        <v>#N/A</v>
      </c>
      <c r="N596" s="186" t="e">
        <v>#N/A</v>
      </c>
      <c r="O596" s="186" t="e">
        <v>#N/A</v>
      </c>
      <c r="P596" s="186" t="e">
        <v>#N/A</v>
      </c>
      <c r="Q596" s="186" t="e">
        <v>#N/A</v>
      </c>
      <c r="R596" s="186" t="e">
        <v>#N/A</v>
      </c>
      <c r="S596" s="186" t="e">
        <v>#N/A</v>
      </c>
      <c r="T596" s="186" t="e">
        <v>#N/A</v>
      </c>
      <c r="U596" s="186" t="e">
        <v>#N/A</v>
      </c>
      <c r="V596" s="186" t="e">
        <v>#N/A</v>
      </c>
    </row>
    <row r="597" spans="1:22" ht="15.45" thickBot="1" x14ac:dyDescent="0.5">
      <c r="A597" s="16">
        <v>484</v>
      </c>
      <c r="B597" s="185" t="s">
        <v>4803</v>
      </c>
      <c r="C597" s="186" t="s">
        <v>4804</v>
      </c>
      <c r="D597" s="186" t="s">
        <v>4194</v>
      </c>
      <c r="E597" s="186" t="e">
        <v>#N/A</v>
      </c>
      <c r="F597" s="186" t="e">
        <v>#N/A</v>
      </c>
      <c r="G597" s="186" t="e">
        <v>#N/A</v>
      </c>
      <c r="H597" s="186" t="e">
        <v>#N/A</v>
      </c>
      <c r="I597" s="186" t="e">
        <v>#N/A</v>
      </c>
      <c r="J597" s="186" t="e">
        <v>#N/A</v>
      </c>
      <c r="K597" s="186" t="e">
        <v>#N/A</v>
      </c>
      <c r="L597" s="186" t="e">
        <v>#N/A</v>
      </c>
      <c r="M597" s="186" t="e">
        <v>#N/A</v>
      </c>
      <c r="N597" s="186" t="e">
        <v>#N/A</v>
      </c>
      <c r="O597" s="186" t="e">
        <v>#N/A</v>
      </c>
      <c r="P597" s="186" t="e">
        <v>#N/A</v>
      </c>
      <c r="Q597" s="186" t="e">
        <v>#N/A</v>
      </c>
      <c r="R597" s="186" t="e">
        <v>#N/A</v>
      </c>
      <c r="S597" s="186" t="e">
        <v>#N/A</v>
      </c>
      <c r="T597" s="186" t="e">
        <v>#N/A</v>
      </c>
      <c r="U597" s="186" t="e">
        <v>#N/A</v>
      </c>
      <c r="V597" s="186" t="e">
        <v>#N/A</v>
      </c>
    </row>
    <row r="598" spans="1:22" ht="15.45" thickBot="1" x14ac:dyDescent="0.5">
      <c r="A598" s="16">
        <v>485</v>
      </c>
      <c r="B598" s="185" t="s">
        <v>4805</v>
      </c>
      <c r="C598" s="186" t="s">
        <v>4806</v>
      </c>
      <c r="D598" s="186" t="s">
        <v>4194</v>
      </c>
      <c r="E598" s="186" t="e">
        <v>#N/A</v>
      </c>
      <c r="F598" s="186" t="e">
        <v>#N/A</v>
      </c>
      <c r="G598" s="186" t="e">
        <v>#N/A</v>
      </c>
      <c r="H598" s="186" t="e">
        <v>#N/A</v>
      </c>
      <c r="I598" s="186" t="e">
        <v>#N/A</v>
      </c>
      <c r="J598" s="186" t="e">
        <v>#N/A</v>
      </c>
      <c r="K598" s="186" t="e">
        <v>#N/A</v>
      </c>
      <c r="L598" s="186" t="e">
        <v>#N/A</v>
      </c>
      <c r="M598" s="186" t="e">
        <v>#N/A</v>
      </c>
      <c r="N598" s="186" t="e">
        <v>#N/A</v>
      </c>
      <c r="O598" s="186" t="e">
        <v>#N/A</v>
      </c>
      <c r="P598" s="186" t="e">
        <v>#N/A</v>
      </c>
      <c r="Q598" s="186" t="e">
        <v>#N/A</v>
      </c>
      <c r="R598" s="186" t="e">
        <v>#N/A</v>
      </c>
      <c r="S598" s="186" t="e">
        <v>#N/A</v>
      </c>
      <c r="T598" s="186" t="e">
        <v>#N/A</v>
      </c>
      <c r="U598" s="186" t="e">
        <v>#N/A</v>
      </c>
      <c r="V598" s="186" t="e">
        <v>#N/A</v>
      </c>
    </row>
    <row r="599" spans="1:22" ht="15.45" thickBot="1" x14ac:dyDescent="0.5">
      <c r="A599" s="16">
        <v>486</v>
      </c>
      <c r="B599" s="185" t="s">
        <v>4807</v>
      </c>
      <c r="C599" s="186" t="s">
        <v>4808</v>
      </c>
      <c r="D599" s="186" t="s">
        <v>4194</v>
      </c>
      <c r="E599" s="186" t="e">
        <v>#N/A</v>
      </c>
      <c r="F599" s="186" t="e">
        <v>#N/A</v>
      </c>
      <c r="G599" s="186" t="e">
        <v>#N/A</v>
      </c>
      <c r="H599" s="186" t="e">
        <v>#N/A</v>
      </c>
      <c r="I599" s="186" t="e">
        <v>#N/A</v>
      </c>
      <c r="J599" s="186" t="e">
        <v>#N/A</v>
      </c>
      <c r="K599" s="186" t="e">
        <v>#N/A</v>
      </c>
      <c r="L599" s="186" t="e">
        <v>#N/A</v>
      </c>
      <c r="M599" s="186" t="e">
        <v>#N/A</v>
      </c>
      <c r="N599" s="186" t="e">
        <v>#N/A</v>
      </c>
      <c r="O599" s="186" t="e">
        <v>#N/A</v>
      </c>
      <c r="P599" s="186" t="e">
        <v>#N/A</v>
      </c>
      <c r="Q599" s="186" t="e">
        <v>#N/A</v>
      </c>
      <c r="R599" s="186" t="e">
        <v>#N/A</v>
      </c>
      <c r="S599" s="186" t="e">
        <v>#N/A</v>
      </c>
      <c r="T599" s="186" t="e">
        <v>#N/A</v>
      </c>
      <c r="U599" s="186" t="e">
        <v>#N/A</v>
      </c>
      <c r="V599" s="186" t="e">
        <v>#N/A</v>
      </c>
    </row>
    <row r="600" spans="1:22" ht="15.45" thickBot="1" x14ac:dyDescent="0.5">
      <c r="A600" s="16">
        <v>487</v>
      </c>
      <c r="B600" s="185" t="s">
        <v>4809</v>
      </c>
      <c r="C600" s="186" t="s">
        <v>4810</v>
      </c>
      <c r="D600" s="186" t="s">
        <v>4194</v>
      </c>
      <c r="E600" s="186" t="e">
        <v>#N/A</v>
      </c>
      <c r="F600" s="186" t="e">
        <v>#N/A</v>
      </c>
      <c r="G600" s="186" t="e">
        <v>#N/A</v>
      </c>
      <c r="H600" s="186" t="e">
        <v>#N/A</v>
      </c>
      <c r="I600" s="186" t="e">
        <v>#N/A</v>
      </c>
      <c r="J600" s="186" t="e">
        <v>#N/A</v>
      </c>
      <c r="K600" s="186" t="e">
        <v>#N/A</v>
      </c>
      <c r="L600" s="186" t="e">
        <v>#N/A</v>
      </c>
      <c r="M600" s="186" t="e">
        <v>#N/A</v>
      </c>
      <c r="N600" s="186" t="e">
        <v>#N/A</v>
      </c>
      <c r="O600" s="186" t="e">
        <v>#N/A</v>
      </c>
      <c r="P600" s="186" t="e">
        <v>#N/A</v>
      </c>
      <c r="Q600" s="186" t="e">
        <v>#N/A</v>
      </c>
      <c r="R600" s="186" t="e">
        <v>#N/A</v>
      </c>
      <c r="S600" s="186" t="e">
        <v>#N/A</v>
      </c>
      <c r="T600" s="186" t="e">
        <v>#N/A</v>
      </c>
      <c r="U600" s="186" t="e">
        <v>#N/A</v>
      </c>
      <c r="V600" s="186" t="e">
        <v>#N/A</v>
      </c>
    </row>
    <row r="601" spans="1:22" ht="15.45" thickBot="1" x14ac:dyDescent="0.5">
      <c r="A601" s="16">
        <v>488</v>
      </c>
      <c r="B601" s="185" t="s">
        <v>4811</v>
      </c>
      <c r="C601" s="186" t="s">
        <v>4812</v>
      </c>
      <c r="D601" s="186" t="s">
        <v>4194</v>
      </c>
      <c r="E601" s="186" t="e">
        <v>#N/A</v>
      </c>
      <c r="F601" s="186" t="e">
        <v>#N/A</v>
      </c>
      <c r="G601" s="186" t="e">
        <v>#N/A</v>
      </c>
      <c r="H601" s="186" t="e">
        <v>#N/A</v>
      </c>
      <c r="I601" s="186" t="e">
        <v>#N/A</v>
      </c>
      <c r="J601" s="186" t="e">
        <v>#N/A</v>
      </c>
      <c r="K601" s="186" t="e">
        <v>#N/A</v>
      </c>
      <c r="L601" s="186" t="e">
        <v>#N/A</v>
      </c>
      <c r="M601" s="186" t="e">
        <v>#N/A</v>
      </c>
      <c r="N601" s="186" t="e">
        <v>#N/A</v>
      </c>
      <c r="O601" s="186" t="e">
        <v>#N/A</v>
      </c>
      <c r="P601" s="186" t="e">
        <v>#N/A</v>
      </c>
      <c r="Q601" s="186" t="e">
        <v>#N/A</v>
      </c>
      <c r="R601" s="186" t="e">
        <v>#N/A</v>
      </c>
      <c r="S601" s="186" t="e">
        <v>#N/A</v>
      </c>
      <c r="T601" s="186" t="e">
        <v>#N/A</v>
      </c>
      <c r="U601" s="186" t="e">
        <v>#N/A</v>
      </c>
      <c r="V601" s="186" t="e">
        <v>#N/A</v>
      </c>
    </row>
    <row r="602" spans="1:22" ht="15.45" thickBot="1" x14ac:dyDescent="0.5">
      <c r="A602" s="16">
        <v>489</v>
      </c>
      <c r="B602" s="185" t="s">
        <v>4813</v>
      </c>
      <c r="C602" s="186" t="s">
        <v>4814</v>
      </c>
      <c r="D602" s="186" t="s">
        <v>4194</v>
      </c>
      <c r="E602" s="186" t="e">
        <v>#N/A</v>
      </c>
      <c r="F602" s="186" t="e">
        <v>#N/A</v>
      </c>
      <c r="G602" s="186" t="e">
        <v>#N/A</v>
      </c>
      <c r="H602" s="186" t="e">
        <v>#N/A</v>
      </c>
      <c r="I602" s="186" t="e">
        <v>#N/A</v>
      </c>
      <c r="J602" s="186" t="e">
        <v>#N/A</v>
      </c>
      <c r="K602" s="186" t="e">
        <v>#N/A</v>
      </c>
      <c r="L602" s="186" t="e">
        <v>#N/A</v>
      </c>
      <c r="M602" s="186" t="e">
        <v>#N/A</v>
      </c>
      <c r="N602" s="186" t="e">
        <v>#N/A</v>
      </c>
      <c r="O602" s="186" t="e">
        <v>#N/A</v>
      </c>
      <c r="P602" s="186" t="e">
        <v>#N/A</v>
      </c>
      <c r="Q602" s="186" t="e">
        <v>#N/A</v>
      </c>
      <c r="R602" s="186" t="e">
        <v>#N/A</v>
      </c>
      <c r="S602" s="186" t="e">
        <v>#N/A</v>
      </c>
      <c r="T602" s="186" t="e">
        <v>#N/A</v>
      </c>
      <c r="U602" s="186" t="e">
        <v>#N/A</v>
      </c>
      <c r="V602" s="186" t="e">
        <v>#N/A</v>
      </c>
    </row>
    <row r="603" spans="1:22" ht="15.45" thickBot="1" x14ac:dyDescent="0.5">
      <c r="A603" s="16">
        <v>490</v>
      </c>
      <c r="B603" s="185" t="s">
        <v>4815</v>
      </c>
      <c r="C603" s="186" t="s">
        <v>4816</v>
      </c>
      <c r="D603" s="186" t="s">
        <v>4194</v>
      </c>
      <c r="E603" s="186" t="e">
        <v>#N/A</v>
      </c>
      <c r="F603" s="186" t="e">
        <v>#N/A</v>
      </c>
      <c r="G603" s="186" t="e">
        <v>#N/A</v>
      </c>
      <c r="H603" s="186" t="e">
        <v>#N/A</v>
      </c>
      <c r="I603" s="186" t="e">
        <v>#N/A</v>
      </c>
      <c r="J603" s="186" t="e">
        <v>#N/A</v>
      </c>
      <c r="K603" s="186" t="e">
        <v>#N/A</v>
      </c>
      <c r="L603" s="186" t="e">
        <v>#N/A</v>
      </c>
      <c r="M603" s="186" t="e">
        <v>#N/A</v>
      </c>
      <c r="N603" s="186" t="e">
        <v>#N/A</v>
      </c>
      <c r="O603" s="186" t="e">
        <v>#N/A</v>
      </c>
      <c r="P603" s="186" t="e">
        <v>#N/A</v>
      </c>
      <c r="Q603" s="186" t="e">
        <v>#N/A</v>
      </c>
      <c r="R603" s="186" t="e">
        <v>#N/A</v>
      </c>
      <c r="S603" s="186" t="e">
        <v>#N/A</v>
      </c>
      <c r="T603" s="186" t="e">
        <v>#N/A</v>
      </c>
      <c r="U603" s="186" t="e">
        <v>#N/A</v>
      </c>
      <c r="V603" s="186" t="e">
        <v>#N/A</v>
      </c>
    </row>
    <row r="604" spans="1:22" ht="15.45" thickBot="1" x14ac:dyDescent="0.5">
      <c r="A604" s="16">
        <v>491</v>
      </c>
      <c r="B604" s="185" t="s">
        <v>3691</v>
      </c>
      <c r="C604" s="186" t="s">
        <v>4817</v>
      </c>
      <c r="D604" s="186" t="s">
        <v>4194</v>
      </c>
      <c r="E604" s="186" t="e">
        <v>#N/A</v>
      </c>
      <c r="F604" s="186" t="e">
        <v>#N/A</v>
      </c>
      <c r="G604" s="186" t="e">
        <v>#N/A</v>
      </c>
      <c r="H604" s="186" t="e">
        <v>#N/A</v>
      </c>
      <c r="I604" s="186" t="e">
        <v>#N/A</v>
      </c>
      <c r="J604" s="186" t="e">
        <v>#N/A</v>
      </c>
      <c r="K604" s="186" t="e">
        <v>#N/A</v>
      </c>
      <c r="L604" s="186" t="e">
        <v>#N/A</v>
      </c>
      <c r="M604" s="186" t="e">
        <v>#N/A</v>
      </c>
      <c r="N604" s="186" t="e">
        <v>#N/A</v>
      </c>
      <c r="O604" s="186" t="e">
        <v>#N/A</v>
      </c>
      <c r="P604" s="186" t="e">
        <v>#N/A</v>
      </c>
      <c r="Q604" s="186" t="e">
        <v>#N/A</v>
      </c>
      <c r="R604" s="186" t="e">
        <v>#N/A</v>
      </c>
      <c r="S604" s="186" t="e">
        <v>#N/A</v>
      </c>
      <c r="T604" s="186" t="e">
        <v>#N/A</v>
      </c>
      <c r="U604" s="186" t="e">
        <v>#N/A</v>
      </c>
      <c r="V604" s="186" t="e">
        <v>#N/A</v>
      </c>
    </row>
    <row r="605" spans="1:22" ht="15.45" thickBot="1" x14ac:dyDescent="0.5">
      <c r="A605" s="16">
        <v>492</v>
      </c>
      <c r="B605" s="185" t="s">
        <v>4818</v>
      </c>
      <c r="C605" s="186" t="s">
        <v>4819</v>
      </c>
      <c r="D605" s="186" t="s">
        <v>4194</v>
      </c>
      <c r="E605" s="186" t="e">
        <v>#N/A</v>
      </c>
      <c r="F605" s="186" t="e">
        <v>#N/A</v>
      </c>
      <c r="G605" s="186" t="e">
        <v>#N/A</v>
      </c>
      <c r="H605" s="186" t="e">
        <v>#N/A</v>
      </c>
      <c r="I605" s="186" t="e">
        <v>#N/A</v>
      </c>
      <c r="J605" s="186" t="e">
        <v>#N/A</v>
      </c>
      <c r="K605" s="186" t="e">
        <v>#N/A</v>
      </c>
      <c r="L605" s="186" t="e">
        <v>#N/A</v>
      </c>
      <c r="M605" s="186" t="e">
        <v>#N/A</v>
      </c>
      <c r="N605" s="186" t="e">
        <v>#N/A</v>
      </c>
      <c r="O605" s="186" t="e">
        <v>#N/A</v>
      </c>
      <c r="P605" s="186" t="e">
        <v>#N/A</v>
      </c>
      <c r="Q605" s="186" t="e">
        <v>#N/A</v>
      </c>
      <c r="R605" s="186" t="e">
        <v>#N/A</v>
      </c>
      <c r="S605" s="186" t="e">
        <v>#N/A</v>
      </c>
      <c r="T605" s="186" t="e">
        <v>#N/A</v>
      </c>
      <c r="U605" s="186" t="e">
        <v>#N/A</v>
      </c>
      <c r="V605" s="186" t="e">
        <v>#N/A</v>
      </c>
    </row>
    <row r="606" spans="1:22" ht="15.45" thickBot="1" x14ac:dyDescent="0.5">
      <c r="A606" s="16">
        <v>493</v>
      </c>
      <c r="B606" s="185" t="s">
        <v>4820</v>
      </c>
      <c r="C606" s="186" t="s">
        <v>4821</v>
      </c>
      <c r="D606" s="186" t="s">
        <v>4194</v>
      </c>
      <c r="E606" s="186" t="e">
        <v>#N/A</v>
      </c>
      <c r="F606" s="186" t="e">
        <v>#N/A</v>
      </c>
      <c r="G606" s="186" t="e">
        <v>#N/A</v>
      </c>
      <c r="H606" s="186" t="e">
        <v>#N/A</v>
      </c>
      <c r="I606" s="186" t="e">
        <v>#N/A</v>
      </c>
      <c r="J606" s="186" t="e">
        <v>#N/A</v>
      </c>
      <c r="K606" s="186" t="e">
        <v>#N/A</v>
      </c>
      <c r="L606" s="186" t="e">
        <v>#N/A</v>
      </c>
      <c r="M606" s="186" t="e">
        <v>#N/A</v>
      </c>
      <c r="N606" s="186" t="e">
        <v>#N/A</v>
      </c>
      <c r="O606" s="186" t="e">
        <v>#N/A</v>
      </c>
      <c r="P606" s="186" t="e">
        <v>#N/A</v>
      </c>
      <c r="Q606" s="186" t="e">
        <v>#N/A</v>
      </c>
      <c r="R606" s="186" t="e">
        <v>#N/A</v>
      </c>
      <c r="S606" s="186" t="e">
        <v>#N/A</v>
      </c>
      <c r="T606" s="186" t="e">
        <v>#N/A</v>
      </c>
      <c r="U606" s="186" t="e">
        <v>#N/A</v>
      </c>
      <c r="V606" s="186" t="e">
        <v>#N/A</v>
      </c>
    </row>
    <row r="607" spans="1:22" ht="15.45" thickBot="1" x14ac:dyDescent="0.5">
      <c r="A607" s="16">
        <v>494</v>
      </c>
      <c r="B607" s="185" t="s">
        <v>4822</v>
      </c>
      <c r="C607" s="186" t="s">
        <v>4823</v>
      </c>
      <c r="D607" s="186" t="s">
        <v>4194</v>
      </c>
      <c r="E607" s="186" t="e">
        <v>#N/A</v>
      </c>
      <c r="F607" s="186" t="e">
        <v>#N/A</v>
      </c>
      <c r="G607" s="186" t="e">
        <v>#N/A</v>
      </c>
      <c r="H607" s="186" t="e">
        <v>#N/A</v>
      </c>
      <c r="I607" s="186" t="e">
        <v>#N/A</v>
      </c>
      <c r="J607" s="186" t="e">
        <v>#N/A</v>
      </c>
      <c r="K607" s="186" t="e">
        <v>#N/A</v>
      </c>
      <c r="L607" s="186" t="e">
        <v>#N/A</v>
      </c>
      <c r="M607" s="186" t="e">
        <v>#N/A</v>
      </c>
      <c r="N607" s="186" t="e">
        <v>#N/A</v>
      </c>
      <c r="O607" s="186" t="e">
        <v>#N/A</v>
      </c>
      <c r="P607" s="186" t="e">
        <v>#N/A</v>
      </c>
      <c r="Q607" s="186" t="e">
        <v>#N/A</v>
      </c>
      <c r="R607" s="186" t="e">
        <v>#N/A</v>
      </c>
      <c r="S607" s="186" t="e">
        <v>#N/A</v>
      </c>
      <c r="T607" s="186" t="e">
        <v>#N/A</v>
      </c>
      <c r="U607" s="186" t="e">
        <v>#N/A</v>
      </c>
      <c r="V607" s="186" t="e">
        <v>#N/A</v>
      </c>
    </row>
    <row r="608" spans="1:22" ht="15.45" thickBot="1" x14ac:dyDescent="0.5">
      <c r="A608" s="16">
        <v>495</v>
      </c>
      <c r="B608" s="185" t="s">
        <v>4824</v>
      </c>
      <c r="C608" s="186" t="s">
        <v>4825</v>
      </c>
      <c r="D608" s="186" t="s">
        <v>4194</v>
      </c>
      <c r="E608" s="186" t="e">
        <v>#N/A</v>
      </c>
      <c r="F608" s="186" t="e">
        <v>#N/A</v>
      </c>
      <c r="G608" s="186" t="e">
        <v>#N/A</v>
      </c>
      <c r="H608" s="186" t="e">
        <v>#N/A</v>
      </c>
      <c r="I608" s="186" t="e">
        <v>#N/A</v>
      </c>
      <c r="J608" s="186" t="e">
        <v>#N/A</v>
      </c>
      <c r="K608" s="186" t="e">
        <v>#N/A</v>
      </c>
      <c r="L608" s="186" t="e">
        <v>#N/A</v>
      </c>
      <c r="M608" s="186" t="e">
        <v>#N/A</v>
      </c>
      <c r="N608" s="186" t="e">
        <v>#N/A</v>
      </c>
      <c r="O608" s="186" t="e">
        <v>#N/A</v>
      </c>
      <c r="P608" s="186" t="e">
        <v>#N/A</v>
      </c>
      <c r="Q608" s="186" t="e">
        <v>#N/A</v>
      </c>
      <c r="R608" s="186" t="e">
        <v>#N/A</v>
      </c>
      <c r="S608" s="186" t="e">
        <v>#N/A</v>
      </c>
      <c r="T608" s="186" t="e">
        <v>#N/A</v>
      </c>
      <c r="U608" s="186" t="e">
        <v>#N/A</v>
      </c>
      <c r="V608" s="186" t="e">
        <v>#N/A</v>
      </c>
    </row>
    <row r="609" spans="1:22" ht="15.45" thickBot="1" x14ac:dyDescent="0.5">
      <c r="A609" s="16">
        <v>496</v>
      </c>
      <c r="B609" s="185" t="s">
        <v>4826</v>
      </c>
      <c r="C609" s="186" t="s">
        <v>4827</v>
      </c>
      <c r="D609" s="186" t="s">
        <v>4194</v>
      </c>
      <c r="E609" s="186" t="e">
        <v>#N/A</v>
      </c>
      <c r="F609" s="186" t="e">
        <v>#N/A</v>
      </c>
      <c r="G609" s="186" t="e">
        <v>#N/A</v>
      </c>
      <c r="H609" s="186" t="e">
        <v>#N/A</v>
      </c>
      <c r="I609" s="186" t="e">
        <v>#N/A</v>
      </c>
      <c r="J609" s="186" t="e">
        <v>#N/A</v>
      </c>
      <c r="K609" s="186" t="e">
        <v>#N/A</v>
      </c>
      <c r="L609" s="186" t="e">
        <v>#N/A</v>
      </c>
      <c r="M609" s="186" t="e">
        <v>#N/A</v>
      </c>
      <c r="N609" s="186" t="e">
        <v>#N/A</v>
      </c>
      <c r="O609" s="186" t="e">
        <v>#N/A</v>
      </c>
      <c r="P609" s="186" t="e">
        <v>#N/A</v>
      </c>
      <c r="Q609" s="186" t="e">
        <v>#N/A</v>
      </c>
      <c r="R609" s="186" t="e">
        <v>#N/A</v>
      </c>
      <c r="S609" s="186" t="e">
        <v>#N/A</v>
      </c>
      <c r="T609" s="186" t="e">
        <v>#N/A</v>
      </c>
      <c r="U609" s="186" t="e">
        <v>#N/A</v>
      </c>
      <c r="V609" s="186" t="e">
        <v>#N/A</v>
      </c>
    </row>
    <row r="610" spans="1:22" ht="15.45" thickBot="1" x14ac:dyDescent="0.5">
      <c r="A610" s="16">
        <v>497</v>
      </c>
      <c r="B610" s="185" t="s">
        <v>4828</v>
      </c>
      <c r="C610" s="186" t="s">
        <v>4829</v>
      </c>
      <c r="D610" s="186" t="s">
        <v>4194</v>
      </c>
      <c r="E610" s="186" t="e">
        <v>#N/A</v>
      </c>
      <c r="F610" s="186" t="e">
        <v>#N/A</v>
      </c>
      <c r="G610" s="186" t="e">
        <v>#N/A</v>
      </c>
      <c r="H610" s="186" t="e">
        <v>#N/A</v>
      </c>
      <c r="I610" s="186" t="e">
        <v>#N/A</v>
      </c>
      <c r="J610" s="186" t="e">
        <v>#N/A</v>
      </c>
      <c r="K610" s="186" t="e">
        <v>#N/A</v>
      </c>
      <c r="L610" s="186" t="e">
        <v>#N/A</v>
      </c>
      <c r="M610" s="186" t="e">
        <v>#N/A</v>
      </c>
      <c r="N610" s="186" t="e">
        <v>#N/A</v>
      </c>
      <c r="O610" s="186" t="e">
        <v>#N/A</v>
      </c>
      <c r="P610" s="186" t="e">
        <v>#N/A</v>
      </c>
      <c r="Q610" s="186" t="e">
        <v>#N/A</v>
      </c>
      <c r="R610" s="186" t="e">
        <v>#N/A</v>
      </c>
      <c r="S610" s="186" t="e">
        <v>#N/A</v>
      </c>
      <c r="T610" s="186" t="e">
        <v>#N/A</v>
      </c>
      <c r="U610" s="186" t="e">
        <v>#N/A</v>
      </c>
      <c r="V610" s="186" t="e">
        <v>#N/A</v>
      </c>
    </row>
    <row r="611" spans="1:22" ht="15.45" thickBot="1" x14ac:dyDescent="0.5">
      <c r="A611" s="16">
        <v>498</v>
      </c>
      <c r="B611" s="185" t="s">
        <v>4200</v>
      </c>
      <c r="C611" s="186" t="s">
        <v>4201</v>
      </c>
      <c r="D611" s="186" t="s">
        <v>4194</v>
      </c>
      <c r="E611" s="186" t="e">
        <v>#N/A</v>
      </c>
      <c r="F611" s="186" t="e">
        <v>#N/A</v>
      </c>
      <c r="G611" s="186" t="e">
        <v>#N/A</v>
      </c>
      <c r="H611" s="186" t="e">
        <v>#N/A</v>
      </c>
      <c r="I611" s="186" t="e">
        <v>#N/A</v>
      </c>
      <c r="J611" s="186" t="e">
        <v>#N/A</v>
      </c>
      <c r="K611" s="186" t="e">
        <v>#N/A</v>
      </c>
      <c r="L611" s="186" t="e">
        <v>#N/A</v>
      </c>
      <c r="M611" s="186" t="e">
        <v>#N/A</v>
      </c>
      <c r="N611" s="186" t="e">
        <v>#N/A</v>
      </c>
      <c r="O611" s="186" t="e">
        <v>#N/A</v>
      </c>
      <c r="P611" s="186" t="e">
        <v>#N/A</v>
      </c>
      <c r="Q611" s="186" t="e">
        <v>#N/A</v>
      </c>
      <c r="R611" s="186" t="e">
        <v>#N/A</v>
      </c>
      <c r="S611" s="186" t="e">
        <v>#N/A</v>
      </c>
      <c r="T611" s="186" t="e">
        <v>#N/A</v>
      </c>
      <c r="U611" s="186" t="e">
        <v>#N/A</v>
      </c>
      <c r="V611" s="186" t="e">
        <v>#N/A</v>
      </c>
    </row>
    <row r="612" spans="1:22" ht="15.45" thickBot="1" x14ac:dyDescent="0.5">
      <c r="A612" s="16">
        <v>499</v>
      </c>
      <c r="B612" s="185" t="s">
        <v>4830</v>
      </c>
      <c r="C612" s="186" t="s">
        <v>4831</v>
      </c>
      <c r="D612" s="186" t="s">
        <v>4194</v>
      </c>
      <c r="E612" s="186" t="e">
        <v>#N/A</v>
      </c>
      <c r="F612" s="186" t="e">
        <v>#N/A</v>
      </c>
      <c r="G612" s="186" t="e">
        <v>#N/A</v>
      </c>
      <c r="H612" s="186" t="e">
        <v>#N/A</v>
      </c>
      <c r="I612" s="186" t="e">
        <v>#N/A</v>
      </c>
      <c r="J612" s="186" t="e">
        <v>#N/A</v>
      </c>
      <c r="K612" s="186" t="e">
        <v>#N/A</v>
      </c>
      <c r="L612" s="186" t="e">
        <v>#N/A</v>
      </c>
      <c r="M612" s="186" t="e">
        <v>#N/A</v>
      </c>
      <c r="N612" s="186" t="e">
        <v>#N/A</v>
      </c>
      <c r="O612" s="186" t="e">
        <v>#N/A</v>
      </c>
      <c r="P612" s="186" t="e">
        <v>#N/A</v>
      </c>
      <c r="Q612" s="186" t="e">
        <v>#N/A</v>
      </c>
      <c r="R612" s="186" t="e">
        <v>#N/A</v>
      </c>
      <c r="S612" s="186" t="e">
        <v>#N/A</v>
      </c>
      <c r="T612" s="186" t="e">
        <v>#N/A</v>
      </c>
      <c r="U612" s="186" t="e">
        <v>#N/A</v>
      </c>
      <c r="V612" s="186" t="e">
        <v>#N/A</v>
      </c>
    </row>
    <row r="613" spans="1:22" ht="15.45" thickBot="1" x14ac:dyDescent="0.5">
      <c r="A613" s="16">
        <v>500</v>
      </c>
      <c r="B613" s="185" t="s">
        <v>3690</v>
      </c>
      <c r="C613" s="186" t="s">
        <v>4202</v>
      </c>
      <c r="D613" s="186" t="s">
        <v>4194</v>
      </c>
      <c r="E613" s="186" t="e">
        <v>#N/A</v>
      </c>
      <c r="F613" s="186" t="e">
        <v>#N/A</v>
      </c>
      <c r="G613" s="186" t="e">
        <v>#N/A</v>
      </c>
      <c r="H613" s="186" t="e">
        <v>#N/A</v>
      </c>
      <c r="I613" s="186" t="e">
        <v>#N/A</v>
      </c>
      <c r="J613" s="186" t="e">
        <v>#N/A</v>
      </c>
      <c r="K613" s="186" t="e">
        <v>#N/A</v>
      </c>
      <c r="L613" s="186" t="e">
        <v>#N/A</v>
      </c>
      <c r="M613" s="186" t="e">
        <v>#N/A</v>
      </c>
      <c r="N613" s="186" t="e">
        <v>#N/A</v>
      </c>
      <c r="O613" s="186" t="e">
        <v>#N/A</v>
      </c>
      <c r="P613" s="186" t="e">
        <v>#N/A</v>
      </c>
      <c r="Q613" s="186" t="e">
        <v>#N/A</v>
      </c>
      <c r="R613" s="186" t="e">
        <v>#N/A</v>
      </c>
      <c r="S613" s="186" t="e">
        <v>#N/A</v>
      </c>
      <c r="T613" s="186" t="e">
        <v>#N/A</v>
      </c>
      <c r="U613" s="186" t="e">
        <v>#N/A</v>
      </c>
      <c r="V613" s="186" t="e">
        <v>#N/A</v>
      </c>
    </row>
    <row r="614" spans="1:22" ht="15.45" thickBot="1" x14ac:dyDescent="0.5">
      <c r="A614" s="16">
        <v>501</v>
      </c>
      <c r="B614" s="185" t="s">
        <v>4832</v>
      </c>
      <c r="C614" s="186" t="s">
        <v>4833</v>
      </c>
      <c r="D614" s="186" t="s">
        <v>4194</v>
      </c>
      <c r="E614" s="186" t="e">
        <v>#N/A</v>
      </c>
      <c r="F614" s="186" t="e">
        <v>#N/A</v>
      </c>
      <c r="G614" s="186" t="e">
        <v>#N/A</v>
      </c>
      <c r="H614" s="186" t="e">
        <v>#N/A</v>
      </c>
      <c r="I614" s="186" t="e">
        <v>#N/A</v>
      </c>
      <c r="J614" s="186" t="e">
        <v>#N/A</v>
      </c>
      <c r="K614" s="186" t="e">
        <v>#N/A</v>
      </c>
      <c r="L614" s="186" t="e">
        <v>#N/A</v>
      </c>
      <c r="M614" s="186" t="e">
        <v>#N/A</v>
      </c>
      <c r="N614" s="186" t="e">
        <v>#N/A</v>
      </c>
      <c r="O614" s="186" t="e">
        <v>#N/A</v>
      </c>
      <c r="P614" s="186" t="e">
        <v>#N/A</v>
      </c>
      <c r="Q614" s="186" t="e">
        <v>#N/A</v>
      </c>
      <c r="R614" s="186" t="e">
        <v>#N/A</v>
      </c>
      <c r="S614" s="186" t="e">
        <v>#N/A</v>
      </c>
      <c r="T614" s="186" t="e">
        <v>#N/A</v>
      </c>
      <c r="U614" s="186" t="e">
        <v>#N/A</v>
      </c>
      <c r="V614" s="186" t="e">
        <v>#N/A</v>
      </c>
    </row>
    <row r="615" spans="1:22" ht="15.45" thickBot="1" x14ac:dyDescent="0.5">
      <c r="A615" s="16">
        <v>502</v>
      </c>
      <c r="B615" s="185" t="s">
        <v>3689</v>
      </c>
      <c r="C615" s="186" t="s">
        <v>4203</v>
      </c>
      <c r="D615" s="186" t="s">
        <v>4194</v>
      </c>
      <c r="E615" s="186" t="e">
        <v>#N/A</v>
      </c>
      <c r="F615" s="186" t="e">
        <v>#N/A</v>
      </c>
      <c r="G615" s="186" t="e">
        <v>#N/A</v>
      </c>
      <c r="H615" s="186" t="e">
        <v>#N/A</v>
      </c>
      <c r="I615" s="186" t="e">
        <v>#N/A</v>
      </c>
      <c r="J615" s="186" t="e">
        <v>#N/A</v>
      </c>
      <c r="K615" s="186" t="e">
        <v>#N/A</v>
      </c>
      <c r="L615" s="186" t="e">
        <v>#N/A</v>
      </c>
      <c r="M615" s="186" t="e">
        <v>#N/A</v>
      </c>
      <c r="N615" s="186" t="e">
        <v>#N/A</v>
      </c>
      <c r="O615" s="186" t="e">
        <v>#N/A</v>
      </c>
      <c r="P615" s="186" t="e">
        <v>#N/A</v>
      </c>
      <c r="Q615" s="186" t="e">
        <v>#N/A</v>
      </c>
      <c r="R615" s="186" t="e">
        <v>#N/A</v>
      </c>
      <c r="S615" s="186" t="e">
        <v>#N/A</v>
      </c>
      <c r="T615" s="186" t="e">
        <v>#N/A</v>
      </c>
      <c r="U615" s="186" t="e">
        <v>#N/A</v>
      </c>
      <c r="V615" s="186" t="e">
        <v>#N/A</v>
      </c>
    </row>
    <row r="616" spans="1:22" ht="15.45" thickBot="1" x14ac:dyDescent="0.5">
      <c r="A616" s="16">
        <v>503</v>
      </c>
      <c r="B616" s="185" t="s">
        <v>4834</v>
      </c>
      <c r="C616" s="186" t="s">
        <v>4835</v>
      </c>
      <c r="D616" s="186" t="s">
        <v>4194</v>
      </c>
      <c r="E616" s="186" t="e">
        <v>#N/A</v>
      </c>
      <c r="F616" s="186" t="e">
        <v>#N/A</v>
      </c>
      <c r="G616" s="186" t="e">
        <v>#N/A</v>
      </c>
      <c r="H616" s="186" t="e">
        <v>#N/A</v>
      </c>
      <c r="I616" s="186" t="e">
        <v>#N/A</v>
      </c>
      <c r="J616" s="186" t="e">
        <v>#N/A</v>
      </c>
      <c r="K616" s="186" t="e">
        <v>#N/A</v>
      </c>
      <c r="L616" s="186" t="e">
        <v>#N/A</v>
      </c>
      <c r="M616" s="186" t="e">
        <v>#N/A</v>
      </c>
      <c r="N616" s="186" t="e">
        <v>#N/A</v>
      </c>
      <c r="O616" s="186" t="e">
        <v>#N/A</v>
      </c>
      <c r="P616" s="186" t="e">
        <v>#N/A</v>
      </c>
      <c r="Q616" s="186" t="e">
        <v>#N/A</v>
      </c>
      <c r="R616" s="186" t="e">
        <v>#N/A</v>
      </c>
      <c r="S616" s="186" t="e">
        <v>#N/A</v>
      </c>
      <c r="T616" s="186" t="e">
        <v>#N/A</v>
      </c>
      <c r="U616" s="186" t="e">
        <v>#N/A</v>
      </c>
      <c r="V616" s="186" t="e">
        <v>#N/A</v>
      </c>
    </row>
    <row r="617" spans="1:22" ht="15.45" thickBot="1" x14ac:dyDescent="0.5">
      <c r="A617" s="16">
        <v>504</v>
      </c>
      <c r="B617" s="185" t="s">
        <v>4836</v>
      </c>
      <c r="C617" s="186" t="s">
        <v>4837</v>
      </c>
      <c r="D617" s="186" t="s">
        <v>4194</v>
      </c>
      <c r="E617" s="186" t="e">
        <v>#N/A</v>
      </c>
      <c r="F617" s="186" t="e">
        <v>#N/A</v>
      </c>
      <c r="G617" s="186" t="e">
        <v>#N/A</v>
      </c>
      <c r="H617" s="186" t="e">
        <v>#N/A</v>
      </c>
      <c r="I617" s="186" t="e">
        <v>#N/A</v>
      </c>
      <c r="J617" s="186" t="e">
        <v>#N/A</v>
      </c>
      <c r="K617" s="186" t="e">
        <v>#N/A</v>
      </c>
      <c r="L617" s="186" t="e">
        <v>#N/A</v>
      </c>
      <c r="M617" s="186" t="e">
        <v>#N/A</v>
      </c>
      <c r="N617" s="186" t="e">
        <v>#N/A</v>
      </c>
      <c r="O617" s="186" t="e">
        <v>#N/A</v>
      </c>
      <c r="P617" s="186" t="e">
        <v>#N/A</v>
      </c>
      <c r="Q617" s="186" t="e">
        <v>#N/A</v>
      </c>
      <c r="R617" s="186" t="e">
        <v>#N/A</v>
      </c>
      <c r="S617" s="186" t="e">
        <v>#N/A</v>
      </c>
      <c r="T617" s="186" t="e">
        <v>#N/A</v>
      </c>
      <c r="U617" s="186" t="e">
        <v>#N/A</v>
      </c>
      <c r="V617" s="186" t="e">
        <v>#N/A</v>
      </c>
    </row>
    <row r="618" spans="1:22" ht="15.45" thickBot="1" x14ac:dyDescent="0.5">
      <c r="A618" s="16">
        <v>505</v>
      </c>
      <c r="B618" s="185" t="s">
        <v>4838</v>
      </c>
      <c r="C618" s="186" t="s">
        <v>4839</v>
      </c>
      <c r="D618" s="186" t="s">
        <v>4194</v>
      </c>
      <c r="E618" s="186" t="e">
        <v>#N/A</v>
      </c>
      <c r="F618" s="186" t="e">
        <v>#N/A</v>
      </c>
      <c r="G618" s="186" t="e">
        <v>#N/A</v>
      </c>
      <c r="H618" s="186" t="e">
        <v>#N/A</v>
      </c>
      <c r="I618" s="186" t="e">
        <v>#N/A</v>
      </c>
      <c r="J618" s="186" t="e">
        <v>#N/A</v>
      </c>
      <c r="K618" s="186" t="e">
        <v>#N/A</v>
      </c>
      <c r="L618" s="186" t="e">
        <v>#N/A</v>
      </c>
      <c r="M618" s="186" t="e">
        <v>#N/A</v>
      </c>
      <c r="N618" s="186" t="e">
        <v>#N/A</v>
      </c>
      <c r="O618" s="186" t="e">
        <v>#N/A</v>
      </c>
      <c r="P618" s="186" t="e">
        <v>#N/A</v>
      </c>
      <c r="Q618" s="186" t="e">
        <v>#N/A</v>
      </c>
      <c r="R618" s="186" t="e">
        <v>#N/A</v>
      </c>
      <c r="S618" s="186" t="e">
        <v>#N/A</v>
      </c>
      <c r="T618" s="186" t="e">
        <v>#N/A</v>
      </c>
      <c r="U618" s="186" t="e">
        <v>#N/A</v>
      </c>
      <c r="V618" s="186" t="e">
        <v>#N/A</v>
      </c>
    </row>
    <row r="619" spans="1:22" ht="15.45" thickBot="1" x14ac:dyDescent="0.5">
      <c r="A619" s="16">
        <v>506</v>
      </c>
      <c r="B619" s="185" t="s">
        <v>3688</v>
      </c>
      <c r="C619" s="186" t="s">
        <v>4840</v>
      </c>
      <c r="D619" s="186" t="s">
        <v>4194</v>
      </c>
      <c r="E619" s="186" t="e">
        <v>#N/A</v>
      </c>
      <c r="F619" s="186" t="e">
        <v>#N/A</v>
      </c>
      <c r="G619" s="186" t="e">
        <v>#N/A</v>
      </c>
      <c r="H619" s="186" t="e">
        <v>#N/A</v>
      </c>
      <c r="I619" s="186" t="e">
        <v>#N/A</v>
      </c>
      <c r="J619" s="186" t="e">
        <v>#N/A</v>
      </c>
      <c r="K619" s="186" t="e">
        <v>#N/A</v>
      </c>
      <c r="L619" s="186" t="e">
        <v>#N/A</v>
      </c>
      <c r="M619" s="186" t="e">
        <v>#N/A</v>
      </c>
      <c r="N619" s="186" t="e">
        <v>#N/A</v>
      </c>
      <c r="O619" s="186" t="e">
        <v>#N/A</v>
      </c>
      <c r="P619" s="186" t="e">
        <v>#N/A</v>
      </c>
      <c r="Q619" s="186" t="e">
        <v>#N/A</v>
      </c>
      <c r="R619" s="186" t="e">
        <v>#N/A</v>
      </c>
      <c r="S619" s="186" t="e">
        <v>#N/A</v>
      </c>
      <c r="T619" s="186" t="e">
        <v>#N/A</v>
      </c>
      <c r="U619" s="186" t="e">
        <v>#N/A</v>
      </c>
      <c r="V619" s="186" t="e">
        <v>#N/A</v>
      </c>
    </row>
    <row r="620" spans="1:22" ht="15.45" thickBot="1" x14ac:dyDescent="0.5">
      <c r="A620" s="16">
        <v>507</v>
      </c>
      <c r="B620" s="185" t="s">
        <v>4841</v>
      </c>
      <c r="C620" s="186" t="s">
        <v>4842</v>
      </c>
      <c r="D620" s="186" t="s">
        <v>4194</v>
      </c>
      <c r="E620" s="186" t="e">
        <v>#N/A</v>
      </c>
      <c r="F620" s="186" t="e">
        <v>#N/A</v>
      </c>
      <c r="G620" s="186" t="e">
        <v>#N/A</v>
      </c>
      <c r="H620" s="186" t="e">
        <v>#N/A</v>
      </c>
      <c r="I620" s="186" t="e">
        <v>#N/A</v>
      </c>
      <c r="J620" s="186" t="e">
        <v>#N/A</v>
      </c>
      <c r="K620" s="186" t="e">
        <v>#N/A</v>
      </c>
      <c r="L620" s="186" t="e">
        <v>#N/A</v>
      </c>
      <c r="M620" s="186" t="e">
        <v>#N/A</v>
      </c>
      <c r="N620" s="186" t="e">
        <v>#N/A</v>
      </c>
      <c r="O620" s="186" t="e">
        <v>#N/A</v>
      </c>
      <c r="P620" s="186" t="e">
        <v>#N/A</v>
      </c>
      <c r="Q620" s="186" t="e">
        <v>#N/A</v>
      </c>
      <c r="R620" s="186" t="e">
        <v>#N/A</v>
      </c>
      <c r="S620" s="186" t="e">
        <v>#N/A</v>
      </c>
      <c r="T620" s="186" t="e">
        <v>#N/A</v>
      </c>
      <c r="U620" s="186" t="e">
        <v>#N/A</v>
      </c>
      <c r="V620" s="186" t="e">
        <v>#N/A</v>
      </c>
    </row>
    <row r="621" spans="1:22" ht="15.45" thickBot="1" x14ac:dyDescent="0.5">
      <c r="A621" s="16">
        <v>508</v>
      </c>
      <c r="B621" s="185" t="s">
        <v>4843</v>
      </c>
      <c r="C621" s="186" t="s">
        <v>4844</v>
      </c>
      <c r="D621" s="186" t="s">
        <v>4194</v>
      </c>
      <c r="E621" s="186" t="e">
        <v>#N/A</v>
      </c>
      <c r="F621" s="186" t="e">
        <v>#N/A</v>
      </c>
      <c r="G621" s="186" t="e">
        <v>#N/A</v>
      </c>
      <c r="H621" s="186" t="e">
        <v>#N/A</v>
      </c>
      <c r="I621" s="186" t="e">
        <v>#N/A</v>
      </c>
      <c r="J621" s="186" t="e">
        <v>#N/A</v>
      </c>
      <c r="K621" s="186" t="e">
        <v>#N/A</v>
      </c>
      <c r="L621" s="186" t="e">
        <v>#N/A</v>
      </c>
      <c r="M621" s="186" t="e">
        <v>#N/A</v>
      </c>
      <c r="N621" s="186" t="e">
        <v>#N/A</v>
      </c>
      <c r="O621" s="186" t="e">
        <v>#N/A</v>
      </c>
      <c r="P621" s="186" t="e">
        <v>#N/A</v>
      </c>
      <c r="Q621" s="186" t="e">
        <v>#N/A</v>
      </c>
      <c r="R621" s="186" t="e">
        <v>#N/A</v>
      </c>
      <c r="S621" s="186" t="e">
        <v>#N/A</v>
      </c>
      <c r="T621" s="186" t="e">
        <v>#N/A</v>
      </c>
      <c r="U621" s="186" t="e">
        <v>#N/A</v>
      </c>
      <c r="V621" s="186" t="e">
        <v>#N/A</v>
      </c>
    </row>
    <row r="622" spans="1:22" ht="15.45" thickBot="1" x14ac:dyDescent="0.5">
      <c r="A622" s="16">
        <v>509</v>
      </c>
      <c r="B622" s="185" t="s">
        <v>4845</v>
      </c>
      <c r="C622" s="186" t="s">
        <v>4846</v>
      </c>
      <c r="D622" s="186" t="s">
        <v>4194</v>
      </c>
      <c r="E622" s="186" t="e">
        <v>#N/A</v>
      </c>
      <c r="F622" s="186" t="e">
        <v>#N/A</v>
      </c>
      <c r="G622" s="186" t="e">
        <v>#N/A</v>
      </c>
      <c r="H622" s="186" t="e">
        <v>#N/A</v>
      </c>
      <c r="I622" s="186" t="e">
        <v>#N/A</v>
      </c>
      <c r="J622" s="186" t="e">
        <v>#N/A</v>
      </c>
      <c r="K622" s="186" t="e">
        <v>#N/A</v>
      </c>
      <c r="L622" s="186" t="e">
        <v>#N/A</v>
      </c>
      <c r="M622" s="186" t="e">
        <v>#N/A</v>
      </c>
      <c r="N622" s="186" t="e">
        <v>#N/A</v>
      </c>
      <c r="O622" s="186" t="e">
        <v>#N/A</v>
      </c>
      <c r="P622" s="186" t="e">
        <v>#N/A</v>
      </c>
      <c r="Q622" s="186" t="e">
        <v>#N/A</v>
      </c>
      <c r="R622" s="186" t="e">
        <v>#N/A</v>
      </c>
      <c r="S622" s="186" t="e">
        <v>#N/A</v>
      </c>
      <c r="T622" s="186" t="e">
        <v>#N/A</v>
      </c>
      <c r="U622" s="186" t="e">
        <v>#N/A</v>
      </c>
      <c r="V622" s="186" t="e">
        <v>#N/A</v>
      </c>
    </row>
    <row r="623" spans="1:22" ht="15.45" thickBot="1" x14ac:dyDescent="0.5">
      <c r="A623" s="16">
        <v>510</v>
      </c>
      <c r="B623" s="185" t="s">
        <v>4204</v>
      </c>
      <c r="C623" s="186" t="s">
        <v>4205</v>
      </c>
      <c r="D623" s="186" t="s">
        <v>4194</v>
      </c>
      <c r="E623" s="186" t="e">
        <v>#N/A</v>
      </c>
      <c r="F623" s="186" t="e">
        <v>#N/A</v>
      </c>
      <c r="G623" s="186" t="e">
        <v>#N/A</v>
      </c>
      <c r="H623" s="186" t="e">
        <v>#N/A</v>
      </c>
      <c r="I623" s="186" t="e">
        <v>#N/A</v>
      </c>
      <c r="J623" s="186" t="e">
        <v>#N/A</v>
      </c>
      <c r="K623" s="186" t="e">
        <v>#N/A</v>
      </c>
      <c r="L623" s="186" t="e">
        <v>#N/A</v>
      </c>
      <c r="M623" s="186" t="e">
        <v>#N/A</v>
      </c>
      <c r="N623" s="186" t="e">
        <v>#N/A</v>
      </c>
      <c r="O623" s="186" t="e">
        <v>#N/A</v>
      </c>
      <c r="P623" s="186" t="e">
        <v>#N/A</v>
      </c>
      <c r="Q623" s="186" t="e">
        <v>#N/A</v>
      </c>
      <c r="R623" s="186" t="e">
        <v>#N/A</v>
      </c>
      <c r="S623" s="186" t="e">
        <v>#N/A</v>
      </c>
      <c r="T623" s="186" t="e">
        <v>#N/A</v>
      </c>
      <c r="U623" s="186" t="e">
        <v>#N/A</v>
      </c>
      <c r="V623" s="186" t="e">
        <v>#N/A</v>
      </c>
    </row>
    <row r="624" spans="1:22" ht="15.45" thickBot="1" x14ac:dyDescent="0.5">
      <c r="A624" s="16">
        <v>511</v>
      </c>
      <c r="B624" s="185" t="s">
        <v>4847</v>
      </c>
      <c r="C624" s="186" t="s">
        <v>4848</v>
      </c>
      <c r="D624" s="186" t="s">
        <v>4194</v>
      </c>
      <c r="E624" s="186" t="e">
        <v>#N/A</v>
      </c>
      <c r="F624" s="186" t="e">
        <v>#N/A</v>
      </c>
      <c r="G624" s="186" t="e">
        <v>#N/A</v>
      </c>
      <c r="H624" s="186" t="e">
        <v>#N/A</v>
      </c>
      <c r="I624" s="186" t="e">
        <v>#N/A</v>
      </c>
      <c r="J624" s="186" t="e">
        <v>#N/A</v>
      </c>
      <c r="K624" s="186" t="e">
        <v>#N/A</v>
      </c>
      <c r="L624" s="186" t="e">
        <v>#N/A</v>
      </c>
      <c r="M624" s="186" t="e">
        <v>#N/A</v>
      </c>
      <c r="N624" s="186" t="e">
        <v>#N/A</v>
      </c>
      <c r="O624" s="186" t="e">
        <v>#N/A</v>
      </c>
      <c r="P624" s="186" t="e">
        <v>#N/A</v>
      </c>
      <c r="Q624" s="186" t="e">
        <v>#N/A</v>
      </c>
      <c r="R624" s="186" t="e">
        <v>#N/A</v>
      </c>
      <c r="S624" s="186" t="e">
        <v>#N/A</v>
      </c>
      <c r="T624" s="186" t="e">
        <v>#N/A</v>
      </c>
      <c r="U624" s="186" t="e">
        <v>#N/A</v>
      </c>
      <c r="V624" s="186" t="e">
        <v>#N/A</v>
      </c>
    </row>
    <row r="625" spans="1:22" ht="15.45" thickBot="1" x14ac:dyDescent="0.5">
      <c r="A625" s="16">
        <v>512</v>
      </c>
      <c r="B625" s="185" t="s">
        <v>4206</v>
      </c>
      <c r="C625" s="186" t="s">
        <v>4207</v>
      </c>
      <c r="D625" s="186" t="s">
        <v>4194</v>
      </c>
      <c r="E625" s="186" t="e">
        <v>#N/A</v>
      </c>
      <c r="F625" s="186" t="e">
        <v>#N/A</v>
      </c>
      <c r="G625" s="186" t="e">
        <v>#N/A</v>
      </c>
      <c r="H625" s="186" t="e">
        <v>#N/A</v>
      </c>
      <c r="I625" s="186" t="e">
        <v>#N/A</v>
      </c>
      <c r="J625" s="186" t="e">
        <v>#N/A</v>
      </c>
      <c r="K625" s="186" t="e">
        <v>#N/A</v>
      </c>
      <c r="L625" s="186" t="e">
        <v>#N/A</v>
      </c>
      <c r="M625" s="186" t="e">
        <v>#N/A</v>
      </c>
      <c r="N625" s="186" t="e">
        <v>#N/A</v>
      </c>
      <c r="O625" s="186" t="e">
        <v>#N/A</v>
      </c>
      <c r="P625" s="186" t="e">
        <v>#N/A</v>
      </c>
      <c r="Q625" s="186" t="e">
        <v>#N/A</v>
      </c>
      <c r="R625" s="186" t="e">
        <v>#N/A</v>
      </c>
      <c r="S625" s="186" t="e">
        <v>#N/A</v>
      </c>
      <c r="T625" s="186" t="e">
        <v>#N/A</v>
      </c>
      <c r="U625" s="186" t="e">
        <v>#N/A</v>
      </c>
      <c r="V625" s="186" t="e">
        <v>#N/A</v>
      </c>
    </row>
    <row r="626" spans="1:22" ht="15.45" thickBot="1" x14ac:dyDescent="0.5">
      <c r="A626" s="16">
        <v>513</v>
      </c>
      <c r="B626" s="185" t="s">
        <v>4849</v>
      </c>
      <c r="C626" s="186" t="s">
        <v>4850</v>
      </c>
      <c r="D626" s="186" t="s">
        <v>4194</v>
      </c>
      <c r="E626" s="186" t="e">
        <v>#N/A</v>
      </c>
      <c r="F626" s="186" t="e">
        <v>#N/A</v>
      </c>
      <c r="G626" s="186" t="e">
        <v>#N/A</v>
      </c>
      <c r="H626" s="186" t="e">
        <v>#N/A</v>
      </c>
      <c r="I626" s="186" t="e">
        <v>#N/A</v>
      </c>
      <c r="J626" s="186" t="e">
        <v>#N/A</v>
      </c>
      <c r="K626" s="186" t="e">
        <v>#N/A</v>
      </c>
      <c r="L626" s="186" t="e">
        <v>#N/A</v>
      </c>
      <c r="M626" s="186" t="e">
        <v>#N/A</v>
      </c>
      <c r="N626" s="186" t="e">
        <v>#N/A</v>
      </c>
      <c r="O626" s="186" t="e">
        <v>#N/A</v>
      </c>
      <c r="P626" s="186" t="e">
        <v>#N/A</v>
      </c>
      <c r="Q626" s="186" t="e">
        <v>#N/A</v>
      </c>
      <c r="R626" s="186" t="e">
        <v>#N/A</v>
      </c>
      <c r="S626" s="186" t="e">
        <v>#N/A</v>
      </c>
      <c r="T626" s="186" t="e">
        <v>#N/A</v>
      </c>
      <c r="U626" s="186" t="e">
        <v>#N/A</v>
      </c>
      <c r="V626" s="186" t="e">
        <v>#N/A</v>
      </c>
    </row>
    <row r="627" spans="1:22" ht="15.45" thickBot="1" x14ac:dyDescent="0.5">
      <c r="A627" s="16">
        <v>514</v>
      </c>
      <c r="B627" s="185" t="s">
        <v>4851</v>
      </c>
      <c r="C627" s="186" t="s">
        <v>4852</v>
      </c>
      <c r="D627" s="186" t="s">
        <v>4194</v>
      </c>
      <c r="E627" s="186" t="e">
        <v>#N/A</v>
      </c>
      <c r="F627" s="186" t="e">
        <v>#N/A</v>
      </c>
      <c r="G627" s="186" t="e">
        <v>#N/A</v>
      </c>
      <c r="H627" s="186" t="e">
        <v>#N/A</v>
      </c>
      <c r="I627" s="186" t="e">
        <v>#N/A</v>
      </c>
      <c r="J627" s="186" t="e">
        <v>#N/A</v>
      </c>
      <c r="K627" s="186" t="e">
        <v>#N/A</v>
      </c>
      <c r="L627" s="186" t="e">
        <v>#N/A</v>
      </c>
      <c r="M627" s="186" t="e">
        <v>#N/A</v>
      </c>
      <c r="N627" s="186" t="e">
        <v>#N/A</v>
      </c>
      <c r="O627" s="186" t="e">
        <v>#N/A</v>
      </c>
      <c r="P627" s="186" t="e">
        <v>#N/A</v>
      </c>
      <c r="Q627" s="186" t="e">
        <v>#N/A</v>
      </c>
      <c r="R627" s="186" t="e">
        <v>#N/A</v>
      </c>
      <c r="S627" s="186" t="e">
        <v>#N/A</v>
      </c>
      <c r="T627" s="186" t="e">
        <v>#N/A</v>
      </c>
      <c r="U627" s="186" t="e">
        <v>#N/A</v>
      </c>
      <c r="V627" s="186" t="e">
        <v>#N/A</v>
      </c>
    </row>
    <row r="628" spans="1:22" ht="15.45" thickBot="1" x14ac:dyDescent="0.5">
      <c r="A628" s="16">
        <v>515</v>
      </c>
      <c r="B628" s="185" t="s">
        <v>2356</v>
      </c>
      <c r="C628" s="186" t="s">
        <v>4853</v>
      </c>
      <c r="D628" s="186" t="s">
        <v>4194</v>
      </c>
      <c r="E628" s="186" t="e">
        <v>#N/A</v>
      </c>
      <c r="F628" s="186" t="e">
        <v>#N/A</v>
      </c>
      <c r="G628" s="186" t="e">
        <v>#N/A</v>
      </c>
      <c r="H628" s="186" t="e">
        <v>#N/A</v>
      </c>
      <c r="I628" s="186" t="e">
        <v>#N/A</v>
      </c>
      <c r="J628" s="186" t="e">
        <v>#N/A</v>
      </c>
      <c r="K628" s="186" t="e">
        <v>#N/A</v>
      </c>
      <c r="L628" s="186" t="e">
        <v>#N/A</v>
      </c>
      <c r="M628" s="186" t="e">
        <v>#N/A</v>
      </c>
      <c r="N628" s="186" t="e">
        <v>#N/A</v>
      </c>
      <c r="O628" s="186" t="e">
        <v>#N/A</v>
      </c>
      <c r="P628" s="186" t="e">
        <v>#N/A</v>
      </c>
      <c r="Q628" s="186" t="e">
        <v>#N/A</v>
      </c>
      <c r="R628" s="186" t="e">
        <v>#N/A</v>
      </c>
      <c r="S628" s="186" t="e">
        <v>#N/A</v>
      </c>
      <c r="T628" s="186" t="e">
        <v>#N/A</v>
      </c>
      <c r="U628" s="186" t="e">
        <v>#N/A</v>
      </c>
      <c r="V628" s="186" t="e">
        <v>#N/A</v>
      </c>
    </row>
    <row r="629" spans="1:22" ht="15.45" thickBot="1" x14ac:dyDescent="0.5">
      <c r="A629" s="16">
        <v>516</v>
      </c>
      <c r="B629" s="185" t="s">
        <v>4854</v>
      </c>
      <c r="C629" s="186" t="s">
        <v>4855</v>
      </c>
      <c r="D629" s="186" t="s">
        <v>4194</v>
      </c>
      <c r="E629" s="186" t="e">
        <v>#N/A</v>
      </c>
      <c r="F629" s="186" t="e">
        <v>#N/A</v>
      </c>
      <c r="G629" s="186" t="e">
        <v>#N/A</v>
      </c>
      <c r="H629" s="186" t="e">
        <v>#N/A</v>
      </c>
      <c r="I629" s="186" t="e">
        <v>#N/A</v>
      </c>
      <c r="J629" s="186" t="e">
        <v>#N/A</v>
      </c>
      <c r="K629" s="186" t="e">
        <v>#N/A</v>
      </c>
      <c r="L629" s="186" t="e">
        <v>#N/A</v>
      </c>
      <c r="M629" s="186" t="e">
        <v>#N/A</v>
      </c>
      <c r="N629" s="186" t="e">
        <v>#N/A</v>
      </c>
      <c r="O629" s="186" t="e">
        <v>#N/A</v>
      </c>
      <c r="P629" s="186" t="e">
        <v>#N/A</v>
      </c>
      <c r="Q629" s="186" t="e">
        <v>#N/A</v>
      </c>
      <c r="R629" s="186" t="e">
        <v>#N/A</v>
      </c>
      <c r="S629" s="186" t="e">
        <v>#N/A</v>
      </c>
      <c r="T629" s="186" t="e">
        <v>#N/A</v>
      </c>
      <c r="U629" s="186" t="e">
        <v>#N/A</v>
      </c>
      <c r="V629" s="186" t="e">
        <v>#N/A</v>
      </c>
    </row>
    <row r="630" spans="1:22" ht="15.45" thickBot="1" x14ac:dyDescent="0.5">
      <c r="A630" s="16">
        <v>517</v>
      </c>
      <c r="B630" s="185" t="s">
        <v>4856</v>
      </c>
      <c r="C630" s="186" t="s">
        <v>4857</v>
      </c>
      <c r="D630" s="186" t="s">
        <v>4194</v>
      </c>
      <c r="E630" s="186" t="e">
        <v>#N/A</v>
      </c>
      <c r="F630" s="186" t="e">
        <v>#N/A</v>
      </c>
      <c r="G630" s="186" t="e">
        <v>#N/A</v>
      </c>
      <c r="H630" s="186" t="e">
        <v>#N/A</v>
      </c>
      <c r="I630" s="186" t="e">
        <v>#N/A</v>
      </c>
      <c r="J630" s="186" t="e">
        <v>#N/A</v>
      </c>
      <c r="K630" s="186" t="e">
        <v>#N/A</v>
      </c>
      <c r="L630" s="186" t="e">
        <v>#N/A</v>
      </c>
      <c r="M630" s="186" t="e">
        <v>#N/A</v>
      </c>
      <c r="N630" s="186" t="e">
        <v>#N/A</v>
      </c>
      <c r="O630" s="186" t="e">
        <v>#N/A</v>
      </c>
      <c r="P630" s="186" t="e">
        <v>#N/A</v>
      </c>
      <c r="Q630" s="186" t="e">
        <v>#N/A</v>
      </c>
      <c r="R630" s="186" t="e">
        <v>#N/A</v>
      </c>
      <c r="S630" s="186" t="e">
        <v>#N/A</v>
      </c>
      <c r="T630" s="186" t="e">
        <v>#N/A</v>
      </c>
      <c r="U630" s="186" t="e">
        <v>#N/A</v>
      </c>
      <c r="V630" s="186" t="e">
        <v>#N/A</v>
      </c>
    </row>
    <row r="631" spans="1:22" ht="15.45" thickBot="1" x14ac:dyDescent="0.5">
      <c r="A631" s="16">
        <v>518</v>
      </c>
      <c r="B631" s="185" t="s">
        <v>4208</v>
      </c>
      <c r="C631" s="186" t="s">
        <v>4209</v>
      </c>
      <c r="D631" s="186" t="s">
        <v>4194</v>
      </c>
      <c r="E631" s="186" t="e">
        <v>#N/A</v>
      </c>
      <c r="F631" s="186" t="e">
        <v>#N/A</v>
      </c>
      <c r="G631" s="186" t="e">
        <v>#N/A</v>
      </c>
      <c r="H631" s="186" t="e">
        <v>#N/A</v>
      </c>
      <c r="I631" s="186" t="e">
        <v>#N/A</v>
      </c>
      <c r="J631" s="186" t="e">
        <v>#N/A</v>
      </c>
      <c r="K631" s="186" t="e">
        <v>#N/A</v>
      </c>
      <c r="L631" s="186" t="e">
        <v>#N/A</v>
      </c>
      <c r="M631" s="186" t="e">
        <v>#N/A</v>
      </c>
      <c r="N631" s="186" t="e">
        <v>#N/A</v>
      </c>
      <c r="O631" s="186" t="e">
        <v>#N/A</v>
      </c>
      <c r="P631" s="186" t="e">
        <v>#N/A</v>
      </c>
      <c r="Q631" s="186" t="e">
        <v>#N/A</v>
      </c>
      <c r="R631" s="186" t="e">
        <v>#N/A</v>
      </c>
      <c r="S631" s="186" t="e">
        <v>#N/A</v>
      </c>
      <c r="T631" s="186" t="e">
        <v>#N/A</v>
      </c>
      <c r="U631" s="186" t="e">
        <v>#N/A</v>
      </c>
      <c r="V631" s="186" t="e">
        <v>#N/A</v>
      </c>
    </row>
    <row r="632" spans="1:22" ht="15.45" thickBot="1" x14ac:dyDescent="0.5">
      <c r="A632" s="16">
        <v>519</v>
      </c>
      <c r="B632" s="185" t="s">
        <v>4210</v>
      </c>
      <c r="C632" s="186" t="s">
        <v>4211</v>
      </c>
      <c r="D632" s="186" t="s">
        <v>4194</v>
      </c>
      <c r="E632" s="186" t="e">
        <v>#N/A</v>
      </c>
      <c r="F632" s="186" t="e">
        <v>#N/A</v>
      </c>
      <c r="G632" s="186" t="e">
        <v>#N/A</v>
      </c>
      <c r="H632" s="186" t="e">
        <v>#N/A</v>
      </c>
      <c r="I632" s="186" t="e">
        <v>#N/A</v>
      </c>
      <c r="J632" s="186" t="e">
        <v>#N/A</v>
      </c>
      <c r="K632" s="186" t="e">
        <v>#N/A</v>
      </c>
      <c r="L632" s="186" t="e">
        <v>#N/A</v>
      </c>
      <c r="M632" s="186" t="e">
        <v>#N/A</v>
      </c>
      <c r="N632" s="186" t="e">
        <v>#N/A</v>
      </c>
      <c r="O632" s="186" t="e">
        <v>#N/A</v>
      </c>
      <c r="P632" s="186" t="e">
        <v>#N/A</v>
      </c>
      <c r="Q632" s="186" t="e">
        <v>#N/A</v>
      </c>
      <c r="R632" s="186" t="e">
        <v>#N/A</v>
      </c>
      <c r="S632" s="186" t="e">
        <v>#N/A</v>
      </c>
      <c r="T632" s="186" t="e">
        <v>#N/A</v>
      </c>
      <c r="U632" s="186" t="e">
        <v>#N/A</v>
      </c>
      <c r="V632" s="186" t="e">
        <v>#N/A</v>
      </c>
    </row>
    <row r="633" spans="1:22" ht="15.45" thickBot="1" x14ac:dyDescent="0.5">
      <c r="A633" s="16">
        <v>520</v>
      </c>
      <c r="B633" s="185" t="s">
        <v>4858</v>
      </c>
      <c r="C633" s="186" t="s">
        <v>4859</v>
      </c>
      <c r="D633" s="186" t="s">
        <v>4194</v>
      </c>
      <c r="E633" s="186" t="e">
        <v>#N/A</v>
      </c>
      <c r="F633" s="186" t="e">
        <v>#N/A</v>
      </c>
      <c r="G633" s="186" t="e">
        <v>#N/A</v>
      </c>
      <c r="H633" s="186" t="e">
        <v>#N/A</v>
      </c>
      <c r="I633" s="186" t="e">
        <v>#N/A</v>
      </c>
      <c r="J633" s="186" t="e">
        <v>#N/A</v>
      </c>
      <c r="K633" s="186" t="e">
        <v>#N/A</v>
      </c>
      <c r="L633" s="186" t="e">
        <v>#N/A</v>
      </c>
      <c r="M633" s="186" t="e">
        <v>#N/A</v>
      </c>
      <c r="N633" s="186" t="e">
        <v>#N/A</v>
      </c>
      <c r="O633" s="186" t="e">
        <v>#N/A</v>
      </c>
      <c r="P633" s="186" t="e">
        <v>#N/A</v>
      </c>
      <c r="Q633" s="186" t="e">
        <v>#N/A</v>
      </c>
      <c r="R633" s="186" t="e">
        <v>#N/A</v>
      </c>
      <c r="S633" s="186" t="e">
        <v>#N/A</v>
      </c>
      <c r="T633" s="186" t="e">
        <v>#N/A</v>
      </c>
      <c r="U633" s="186" t="e">
        <v>#N/A</v>
      </c>
      <c r="V633" s="186" t="e">
        <v>#N/A</v>
      </c>
    </row>
    <row r="634" spans="1:22" ht="15.45" thickBot="1" x14ac:dyDescent="0.5">
      <c r="A634" s="16">
        <v>521</v>
      </c>
      <c r="B634" s="185" t="s">
        <v>4860</v>
      </c>
      <c r="C634" s="186" t="s">
        <v>4861</v>
      </c>
      <c r="D634" s="186" t="s">
        <v>4194</v>
      </c>
      <c r="E634" s="186" t="e">
        <v>#N/A</v>
      </c>
      <c r="F634" s="186" t="e">
        <v>#N/A</v>
      </c>
      <c r="G634" s="186" t="e">
        <v>#N/A</v>
      </c>
      <c r="H634" s="186" t="e">
        <v>#N/A</v>
      </c>
      <c r="I634" s="186" t="e">
        <v>#N/A</v>
      </c>
      <c r="J634" s="186" t="e">
        <v>#N/A</v>
      </c>
      <c r="K634" s="186" t="e">
        <v>#N/A</v>
      </c>
      <c r="L634" s="186" t="e">
        <v>#N/A</v>
      </c>
      <c r="M634" s="186" t="e">
        <v>#N/A</v>
      </c>
      <c r="N634" s="186" t="e">
        <v>#N/A</v>
      </c>
      <c r="O634" s="186" t="e">
        <v>#N/A</v>
      </c>
      <c r="P634" s="186" t="e">
        <v>#N/A</v>
      </c>
      <c r="Q634" s="186" t="e">
        <v>#N/A</v>
      </c>
      <c r="R634" s="186" t="e">
        <v>#N/A</v>
      </c>
      <c r="S634" s="186" t="e">
        <v>#N/A</v>
      </c>
      <c r="T634" s="186" t="e">
        <v>#N/A</v>
      </c>
      <c r="U634" s="186" t="e">
        <v>#N/A</v>
      </c>
      <c r="V634" s="186" t="e">
        <v>#N/A</v>
      </c>
    </row>
    <row r="635" spans="1:22" ht="15.45" thickBot="1" x14ac:dyDescent="0.5">
      <c r="A635" s="16">
        <v>522</v>
      </c>
      <c r="B635" s="185" t="s">
        <v>4862</v>
      </c>
      <c r="C635" s="186" t="s">
        <v>4863</v>
      </c>
      <c r="D635" s="186" t="s">
        <v>4194</v>
      </c>
      <c r="E635" s="186" t="e">
        <v>#N/A</v>
      </c>
      <c r="F635" s="186" t="e">
        <v>#N/A</v>
      </c>
      <c r="G635" s="186" t="e">
        <v>#N/A</v>
      </c>
      <c r="H635" s="186" t="e">
        <v>#N/A</v>
      </c>
      <c r="I635" s="186" t="e">
        <v>#N/A</v>
      </c>
      <c r="J635" s="186" t="e">
        <v>#N/A</v>
      </c>
      <c r="K635" s="186" t="e">
        <v>#N/A</v>
      </c>
      <c r="L635" s="186" t="e">
        <v>#N/A</v>
      </c>
      <c r="M635" s="186" t="e">
        <v>#N/A</v>
      </c>
      <c r="N635" s="186" t="e">
        <v>#N/A</v>
      </c>
      <c r="O635" s="186" t="e">
        <v>#N/A</v>
      </c>
      <c r="P635" s="186" t="e">
        <v>#N/A</v>
      </c>
      <c r="Q635" s="186" t="e">
        <v>#N/A</v>
      </c>
      <c r="R635" s="186" t="e">
        <v>#N/A</v>
      </c>
      <c r="S635" s="186" t="e">
        <v>#N/A</v>
      </c>
      <c r="T635" s="186" t="e">
        <v>#N/A</v>
      </c>
      <c r="U635" s="186" t="e">
        <v>#N/A</v>
      </c>
      <c r="V635" s="186" t="e">
        <v>#N/A</v>
      </c>
    </row>
  </sheetData>
  <mergeCells count="5">
    <mergeCell ref="I1:K1"/>
    <mergeCell ref="L1:N1"/>
    <mergeCell ref="O1:U1"/>
    <mergeCell ref="V1:X1"/>
    <mergeCell ref="Y1:AA1"/>
  </mergeCells>
  <conditionalFormatting sqref="B410">
    <cfRule type="duplicateValues" dxfId="53" priority="44"/>
  </conditionalFormatting>
  <conditionalFormatting sqref="B410">
    <cfRule type="duplicateValues" dxfId="52" priority="45"/>
  </conditionalFormatting>
  <conditionalFormatting sqref="B411:B413">
    <cfRule type="duplicateValues" dxfId="51" priority="46"/>
  </conditionalFormatting>
  <conditionalFormatting sqref="B414:B521 B402:B409">
    <cfRule type="duplicateValues" dxfId="50" priority="47"/>
  </conditionalFormatting>
  <conditionalFormatting sqref="B414:B635 B402:B409">
    <cfRule type="duplicateValues" dxfId="49" priority="48"/>
  </conditionalFormatting>
  <conditionalFormatting sqref="B52">
    <cfRule type="duplicateValues" dxfId="48" priority="7"/>
  </conditionalFormatting>
  <conditionalFormatting sqref="B10">
    <cfRule type="duplicateValues" dxfId="47" priority="36"/>
  </conditionalFormatting>
  <conditionalFormatting sqref="B9:B10">
    <cfRule type="duplicateValues" dxfId="46" priority="35"/>
  </conditionalFormatting>
  <conditionalFormatting sqref="B13:B14">
    <cfRule type="duplicateValues" dxfId="45" priority="34"/>
  </conditionalFormatting>
  <conditionalFormatting sqref="B4:B6">
    <cfRule type="duplicateValues" dxfId="44" priority="37"/>
  </conditionalFormatting>
  <conditionalFormatting sqref="B3">
    <cfRule type="duplicateValues" dxfId="43" priority="33"/>
  </conditionalFormatting>
  <conditionalFormatting sqref="B3">
    <cfRule type="duplicateValues" dxfId="42" priority="32"/>
  </conditionalFormatting>
  <conditionalFormatting sqref="B37">
    <cfRule type="duplicateValues" dxfId="41" priority="30"/>
  </conditionalFormatting>
  <conditionalFormatting sqref="B37">
    <cfRule type="duplicateValues" dxfId="40" priority="31"/>
  </conditionalFormatting>
  <conditionalFormatting sqref="B49:B51 B29:B35">
    <cfRule type="duplicateValues" dxfId="39" priority="29"/>
  </conditionalFormatting>
  <conditionalFormatting sqref="B85:B92">
    <cfRule type="duplicateValues" dxfId="38" priority="27"/>
  </conditionalFormatting>
  <conditionalFormatting sqref="B85:B92">
    <cfRule type="duplicateValues" dxfId="37" priority="28"/>
  </conditionalFormatting>
  <conditionalFormatting sqref="B93:B100 B106 B112">
    <cfRule type="duplicateValues" dxfId="36" priority="25"/>
  </conditionalFormatting>
  <conditionalFormatting sqref="B93:B100">
    <cfRule type="duplicateValues" dxfId="35" priority="26"/>
  </conditionalFormatting>
  <conditionalFormatting sqref="B101:B105">
    <cfRule type="duplicateValues" dxfId="34" priority="23"/>
  </conditionalFormatting>
  <conditionalFormatting sqref="B101:B105">
    <cfRule type="duplicateValues" dxfId="33" priority="24"/>
  </conditionalFormatting>
  <conditionalFormatting sqref="B107:B111">
    <cfRule type="duplicateValues" dxfId="32" priority="21"/>
  </conditionalFormatting>
  <conditionalFormatting sqref="B107:B111">
    <cfRule type="duplicateValues" dxfId="31" priority="22"/>
  </conditionalFormatting>
  <conditionalFormatting sqref="B113:B134">
    <cfRule type="duplicateValues" dxfId="30" priority="19"/>
  </conditionalFormatting>
  <conditionalFormatting sqref="B113:B134">
    <cfRule type="duplicateValues" dxfId="29" priority="20"/>
  </conditionalFormatting>
  <conditionalFormatting sqref="B116:B118 B124 B130">
    <cfRule type="duplicateValues" dxfId="28" priority="17"/>
  </conditionalFormatting>
  <conditionalFormatting sqref="B116:B118">
    <cfRule type="duplicateValues" dxfId="27" priority="18"/>
  </conditionalFormatting>
  <conditionalFormatting sqref="B119:B123">
    <cfRule type="duplicateValues" dxfId="26" priority="15"/>
  </conditionalFormatting>
  <conditionalFormatting sqref="B119:B123">
    <cfRule type="duplicateValues" dxfId="25" priority="16"/>
  </conditionalFormatting>
  <conditionalFormatting sqref="B125:B129">
    <cfRule type="duplicateValues" dxfId="24" priority="13"/>
  </conditionalFormatting>
  <conditionalFormatting sqref="B125:B129">
    <cfRule type="duplicateValues" dxfId="23" priority="14"/>
  </conditionalFormatting>
  <conditionalFormatting sqref="B136">
    <cfRule type="duplicateValues" dxfId="22" priority="12"/>
  </conditionalFormatting>
  <conditionalFormatting sqref="B135">
    <cfRule type="duplicateValues" dxfId="21" priority="10"/>
  </conditionalFormatting>
  <conditionalFormatting sqref="B135">
    <cfRule type="duplicateValues" dxfId="20" priority="11"/>
  </conditionalFormatting>
  <conditionalFormatting sqref="B66 B55 B53">
    <cfRule type="duplicateValues" dxfId="19" priority="9"/>
  </conditionalFormatting>
  <conditionalFormatting sqref="B52">
    <cfRule type="duplicateValues" dxfId="18" priority="8"/>
  </conditionalFormatting>
  <conditionalFormatting sqref="B74 B42 B72">
    <cfRule type="duplicateValues" dxfId="17" priority="38"/>
  </conditionalFormatting>
  <conditionalFormatting sqref="B135:B140">
    <cfRule type="duplicateValues" dxfId="16" priority="39"/>
  </conditionalFormatting>
  <conditionalFormatting sqref="B73 B54">
    <cfRule type="duplicateValues" dxfId="15" priority="40"/>
  </conditionalFormatting>
  <conditionalFormatting sqref="B75:B77 B67:B71 B38:B41 B43:B48 B36 B56:B65 B15:B21 B23:B25 B27:B28">
    <cfRule type="duplicateValues" dxfId="14" priority="41"/>
  </conditionalFormatting>
  <conditionalFormatting sqref="B67:B71">
    <cfRule type="duplicateValues" dxfId="13" priority="42"/>
  </conditionalFormatting>
  <conditionalFormatting sqref="B78:B84 B22">
    <cfRule type="duplicateValues" dxfId="12" priority="43"/>
  </conditionalFormatting>
  <conditionalFormatting sqref="B26">
    <cfRule type="duplicateValues" dxfId="11" priority="49"/>
  </conditionalFormatting>
  <conditionalFormatting sqref="B12">
    <cfRule type="duplicateValues" dxfId="10" priority="50"/>
  </conditionalFormatting>
  <conditionalFormatting sqref="B11:B12">
    <cfRule type="duplicateValues" dxfId="9" priority="51"/>
  </conditionalFormatting>
  <conditionalFormatting sqref="B7:B9">
    <cfRule type="duplicateValues" dxfId="8" priority="52"/>
  </conditionalFormatting>
  <conditionalFormatting sqref="B6:B8">
    <cfRule type="duplicateValues" dxfId="7" priority="53"/>
  </conditionalFormatting>
  <conditionalFormatting sqref="B7:B8">
    <cfRule type="duplicateValues" dxfId="6" priority="54"/>
  </conditionalFormatting>
  <conditionalFormatting sqref="AE3:AE140">
    <cfRule type="cellIs" dxfId="5" priority="2" operator="lessThanOrEqual">
      <formula>0.0001</formula>
    </cfRule>
    <cfRule type="cellIs" dxfId="4" priority="3" operator="lessThanOrEqual">
      <formula>0.001</formula>
    </cfRule>
    <cfRule type="cellIs" dxfId="3" priority="4" operator="lessThanOrEqual">
      <formula>0.01</formula>
    </cfRule>
    <cfRule type="cellIs" dxfId="2" priority="5" operator="lessThanOrEqual">
      <formula>0.05</formula>
    </cfRule>
    <cfRule type="cellIs" dxfId="1" priority="6" operator="greaterThan">
      <formula>0.05</formula>
    </cfRule>
  </conditionalFormatting>
  <conditionalFormatting sqref="AF5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Untargeted</vt:lpstr>
      <vt:lpstr>Targeted (5MM)</vt:lpstr>
      <vt:lpstr>Global (5MM)</vt:lpstr>
      <vt:lpstr>Global (17MM)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Catala</dc:creator>
  <cp:lastModifiedBy>Alexis Catala</cp:lastModifiedBy>
  <dcterms:created xsi:type="dcterms:W3CDTF">2020-02-21T03:35:38Z</dcterms:created>
  <dcterms:modified xsi:type="dcterms:W3CDTF">2020-02-21T04:22:22Z</dcterms:modified>
</cp:coreProperties>
</file>