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upporting Information Table S1" sheetId="8" r:id="rId1"/>
  </sheets>
  <calcPr calcId="152511"/>
</workbook>
</file>

<file path=xl/calcChain.xml><?xml version="1.0" encoding="utf-8"?>
<calcChain xmlns="http://schemas.openxmlformats.org/spreadsheetml/2006/main">
  <c r="H45" i="8" l="1"/>
  <c r="H44" i="8"/>
  <c r="H63" i="8" l="1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</calcChain>
</file>

<file path=xl/sharedStrings.xml><?xml version="1.0" encoding="utf-8"?>
<sst xmlns="http://schemas.openxmlformats.org/spreadsheetml/2006/main" count="246" uniqueCount="180">
  <si>
    <t>Gymnosperms</t>
  </si>
  <si>
    <t>Brassicaceae</t>
  </si>
  <si>
    <t>Fabaceae</t>
  </si>
  <si>
    <t>Rosaceae</t>
  </si>
  <si>
    <t>Malvaceae</t>
  </si>
  <si>
    <t>Salicaceae</t>
  </si>
  <si>
    <t>Rutaceae</t>
  </si>
  <si>
    <t>Caricaceae</t>
  </si>
  <si>
    <t>Cucurbitaceae</t>
    <phoneticPr fontId="2" type="noConversion"/>
  </si>
  <si>
    <t>Myrtaceae</t>
  </si>
  <si>
    <t>Linaceae</t>
  </si>
  <si>
    <t>Euphorbiaceae</t>
  </si>
  <si>
    <t>Solanaceae</t>
  </si>
  <si>
    <t>Ranunculaceae</t>
  </si>
  <si>
    <t>Poaceae</t>
  </si>
  <si>
    <t>Musaceae</t>
  </si>
  <si>
    <t>Araceae</t>
  </si>
  <si>
    <t>Sphagnaceae</t>
  </si>
  <si>
    <t>Selaginellaceae</t>
  </si>
  <si>
    <t>Pinaceae</t>
  </si>
  <si>
    <t>Primates</t>
  </si>
  <si>
    <t>Rodentia</t>
  </si>
  <si>
    <t>Galliformes</t>
  </si>
  <si>
    <t>Squamata</t>
  </si>
  <si>
    <t>Diptera</t>
  </si>
  <si>
    <t>Rhabditida</t>
  </si>
  <si>
    <t>Enterogona</t>
  </si>
  <si>
    <t>Phytozome</t>
    <phoneticPr fontId="2" type="noConversion"/>
  </si>
  <si>
    <t>Species</t>
    <phoneticPr fontId="2" type="noConversion"/>
  </si>
  <si>
    <t>Taxonomy</t>
  </si>
  <si>
    <t>Database</t>
    <phoneticPr fontId="2" type="noConversion"/>
  </si>
  <si>
    <t>Eudicots</t>
    <phoneticPr fontId="2" type="noConversion"/>
  </si>
  <si>
    <t>Arabidopsis_lyrata</t>
  </si>
  <si>
    <t>Brassicaceae</t>
    <phoneticPr fontId="2" type="noConversion"/>
  </si>
  <si>
    <t>Phytozome</t>
    <phoneticPr fontId="2" type="noConversion"/>
  </si>
  <si>
    <t>207Mb</t>
  </si>
  <si>
    <t>Arabidopsis_thaliana</t>
  </si>
  <si>
    <t>135Mb</t>
  </si>
  <si>
    <t>Boechera_stricta</t>
  </si>
  <si>
    <t>171.9 MB</t>
  </si>
  <si>
    <t>Brassica_rapa</t>
  </si>
  <si>
    <t>Brassicaceae</t>
    <phoneticPr fontId="2" type="noConversion"/>
  </si>
  <si>
    <t> 283.8 MB</t>
  </si>
  <si>
    <t>Capsella_rubella</t>
  </si>
  <si>
    <t>134.8 Mb</t>
  </si>
  <si>
    <t>Carica_papaya</t>
  </si>
  <si>
    <t>135Mb </t>
  </si>
  <si>
    <t>Citrus_clementina</t>
  </si>
  <si>
    <t>301.4 Mb</t>
  </si>
  <si>
    <t>Citrus_sinensis</t>
  </si>
  <si>
    <t>319 Mb</t>
  </si>
  <si>
    <t>Cucumis_sativus</t>
  </si>
  <si>
    <t>203Mb</t>
  </si>
  <si>
    <t>Eucalyptus_grandis</t>
  </si>
  <si>
    <t>691 Mb</t>
  </si>
  <si>
    <t>Eutrema_salsugineum</t>
  </si>
  <si>
    <t>243.1 Mb </t>
  </si>
  <si>
    <t>Fragaria_vesca</t>
  </si>
  <si>
    <t>240Mb</t>
  </si>
  <si>
    <t>Glycine_max</t>
  </si>
  <si>
    <t>Phytozome</t>
    <phoneticPr fontId="2" type="noConversion"/>
  </si>
  <si>
    <t>978Mb</t>
  </si>
  <si>
    <t>Gossypium_raimondii</t>
  </si>
  <si>
    <t>Malvaceae</t>
    <phoneticPr fontId="2" type="noConversion"/>
  </si>
  <si>
    <t>748.1 Mb</t>
  </si>
  <si>
    <t>Linum_usitatissimum</t>
  </si>
  <si>
    <t>318.3 Mb</t>
  </si>
  <si>
    <t>Malus_domestica</t>
  </si>
  <si>
    <t>Rosaceae</t>
    <phoneticPr fontId="2" type="noConversion"/>
  </si>
  <si>
    <t>881.3 Mb</t>
  </si>
  <si>
    <t>Manihot_esculenta</t>
  </si>
  <si>
    <t>Medicago_truncatula</t>
  </si>
  <si>
    <t>Fabaceae</t>
    <phoneticPr fontId="2" type="noConversion"/>
  </si>
  <si>
    <t>360 Mb</t>
  </si>
  <si>
    <t>Phaseolus_vulgaris</t>
  </si>
  <si>
    <t>521.1 Mb </t>
  </si>
  <si>
    <t>Populus_trichocarpa</t>
  </si>
  <si>
    <t>422.9 Mb </t>
  </si>
  <si>
    <t>Prunus_persica</t>
  </si>
  <si>
    <t>227.4 Mb</t>
  </si>
  <si>
    <t>Ricinus_communis</t>
  </si>
  <si>
    <t>400 Mb</t>
  </si>
  <si>
    <t>salix_purpurea</t>
  </si>
  <si>
    <t>392.0 MB</t>
  </si>
  <si>
    <t>Theobroma_cacao</t>
  </si>
  <si>
    <t>Phytozome</t>
    <phoneticPr fontId="2" type="noConversion"/>
  </si>
  <si>
    <t>346 Mb</t>
  </si>
  <si>
    <t>Vitis_vinifera</t>
  </si>
  <si>
    <t>Vitaceae</t>
    <phoneticPr fontId="2" type="noConversion"/>
  </si>
  <si>
    <t>487Mb </t>
  </si>
  <si>
    <t>Aquilegia_coerulea</t>
    <phoneticPr fontId="2" type="noConversion"/>
  </si>
  <si>
    <t> 302Mb</t>
  </si>
  <si>
    <t>Mimulus_guttatus</t>
  </si>
  <si>
    <t>Phrymaceae</t>
    <phoneticPr fontId="2" type="noConversion"/>
  </si>
  <si>
    <t xml:space="preserve">321.7Mb </t>
    <phoneticPr fontId="2" type="noConversion"/>
  </si>
  <si>
    <t>Solanum_lycopersicum</t>
  </si>
  <si>
    <t>Solanaceae</t>
    <phoneticPr fontId="2" type="noConversion"/>
  </si>
  <si>
    <t>900Mb</t>
  </si>
  <si>
    <t>Solanum_tuberosum</t>
  </si>
  <si>
    <t>800M</t>
    <phoneticPr fontId="2" type="noConversion"/>
  </si>
  <si>
    <t>Monocots</t>
    <phoneticPr fontId="2" type="noConversion"/>
  </si>
  <si>
    <t>Brachypodium_distachyon</t>
  </si>
  <si>
    <t> 272Mb</t>
  </si>
  <si>
    <t>Hordeum_vulgare</t>
  </si>
  <si>
    <t>ensemble plants release-31</t>
    <phoneticPr fontId="2" type="noConversion"/>
  </si>
  <si>
    <t>Musa_acuminata</t>
  </si>
  <si>
    <t>472 Mb</t>
  </si>
  <si>
    <t>Oryza_sativa</t>
  </si>
  <si>
    <t>Poaceae</t>
    <phoneticPr fontId="2" type="noConversion"/>
  </si>
  <si>
    <t>372Mb</t>
  </si>
  <si>
    <t>Panicum_virgatum</t>
  </si>
  <si>
    <t>1,230 Mb</t>
  </si>
  <si>
    <t>Setaria_italica</t>
  </si>
  <si>
    <t>405.7 Mb</t>
  </si>
  <si>
    <t>Sorghum_bicolor</t>
  </si>
  <si>
    <t>732.2 MB</t>
  </si>
  <si>
    <t>Spirodela_polyrhiza</t>
  </si>
  <si>
    <t>Triticum_aestivum</t>
  </si>
  <si>
    <t>Zea_mays</t>
  </si>
  <si>
    <t>Basal angiosperms</t>
    <phoneticPr fontId="2" type="noConversion"/>
  </si>
  <si>
    <t>Amborella_trichopoda</t>
  </si>
  <si>
    <t>Amborellaceae</t>
    <phoneticPr fontId="2" type="noConversion"/>
  </si>
  <si>
    <t>Phytozome</t>
    <phoneticPr fontId="2" type="noConversion"/>
  </si>
  <si>
    <t>870 Mb</t>
    <phoneticPr fontId="2" type="noConversion"/>
  </si>
  <si>
    <t>Pteridophyta</t>
    <phoneticPr fontId="2" type="noConversion"/>
  </si>
  <si>
    <t>Selaginella_moellendorffii</t>
  </si>
  <si>
    <t>212.5Mb</t>
  </si>
  <si>
    <t>Bryophyta</t>
    <phoneticPr fontId="2" type="noConversion"/>
  </si>
  <si>
    <t>Physcomitrella_patens</t>
  </si>
  <si>
    <t>Funariaceae</t>
    <phoneticPr fontId="2" type="noConversion"/>
  </si>
  <si>
    <t>473Mb</t>
  </si>
  <si>
    <t>sphagnum_fallax</t>
    <phoneticPr fontId="2" type="noConversion"/>
  </si>
  <si>
    <t>395 Mb</t>
  </si>
  <si>
    <t>Chlorophyta</t>
    <phoneticPr fontId="2" type="noConversion"/>
  </si>
  <si>
    <t>Chlamydomonas_reinhardtii</t>
  </si>
  <si>
    <t>Chlamydomonadaceae</t>
    <phoneticPr fontId="2" type="noConversion"/>
  </si>
  <si>
    <t>111.1 Mb</t>
  </si>
  <si>
    <t>Coccomyxa_subellipsoidea_C-169</t>
  </si>
  <si>
    <t>Trebouxiophyceae</t>
    <phoneticPr fontId="2" type="noConversion"/>
  </si>
  <si>
    <t> 49.0 Mbp</t>
  </si>
  <si>
    <t>Micromonas_pusilla_CCMP1545</t>
  </si>
  <si>
    <t>Mamiellophyceae</t>
    <phoneticPr fontId="2" type="noConversion"/>
  </si>
  <si>
    <t>22 Mb</t>
  </si>
  <si>
    <t>Ostreococcus_lucimarinus</t>
  </si>
  <si>
    <t>Bathycoccaceae</t>
    <phoneticPr fontId="2" type="noConversion"/>
  </si>
  <si>
    <t>13.2 Mbp</t>
  </si>
  <si>
    <t>Volvox_carteri</t>
  </si>
  <si>
    <t>Chlorophyceae</t>
    <phoneticPr fontId="2" type="noConversion"/>
  </si>
  <si>
    <t> 131.2 Mb</t>
  </si>
  <si>
    <t>Vertebrates</t>
    <phoneticPr fontId="2" type="noConversion"/>
  </si>
  <si>
    <t>Anolis_carolinensis</t>
  </si>
  <si>
    <t>ensemble release-84</t>
    <phoneticPr fontId="2" type="noConversion"/>
  </si>
  <si>
    <t>Danio_rerio</t>
  </si>
  <si>
    <t>Cypriniformes</t>
    <phoneticPr fontId="2" type="noConversion"/>
  </si>
  <si>
    <t>Gallus_gallus</t>
  </si>
  <si>
    <t>Homo_Sapiens</t>
  </si>
  <si>
    <t>Mus_musculus</t>
  </si>
  <si>
    <t>Pan_troglodytes</t>
  </si>
  <si>
    <t>Xenopus_tropicalis</t>
  </si>
  <si>
    <t>Anura</t>
    <phoneticPr fontId="2" type="noConversion"/>
  </si>
  <si>
    <t>Invertebrates</t>
    <phoneticPr fontId="2" type="noConversion"/>
  </si>
  <si>
    <t>Caenorhabditis_elegans</t>
  </si>
  <si>
    <t>ensemble release-84</t>
    <phoneticPr fontId="2" type="noConversion"/>
  </si>
  <si>
    <t>Ciona_intestinalis</t>
    <phoneticPr fontId="2" type="noConversion"/>
  </si>
  <si>
    <t>Drosophila_melanogaster</t>
  </si>
  <si>
    <t>Protein number</t>
    <phoneticPr fontId="2" type="noConversion"/>
  </si>
  <si>
    <t>Genome size</t>
    <phoneticPr fontId="2" type="noConversion"/>
  </si>
  <si>
    <t>HSF number</t>
    <phoneticPr fontId="2" type="noConversion"/>
  </si>
  <si>
    <t>Ratio*1000</t>
    <phoneticPr fontId="2" type="noConversion"/>
  </si>
  <si>
    <t>ConGenIE</t>
    <phoneticPr fontId="2" type="noConversion"/>
  </si>
  <si>
    <t>Picea_abies</t>
    <phoneticPr fontId="2" type="noConversion"/>
  </si>
  <si>
    <t>158 Mb </t>
    <phoneticPr fontId="2" type="noConversion"/>
  </si>
  <si>
    <t>6591 Mb</t>
    <phoneticPr fontId="2" type="noConversion"/>
  </si>
  <si>
    <t>3234 Mb</t>
    <phoneticPr fontId="2" type="noConversion"/>
  </si>
  <si>
    <t>GigaDB</t>
    <phoneticPr fontId="2" type="noConversion"/>
  </si>
  <si>
    <t>Pinus_taeda</t>
    <phoneticPr fontId="2" type="noConversion"/>
  </si>
  <si>
    <t>Ginkgoaceae</t>
  </si>
  <si>
    <t> Pinaceae</t>
    <phoneticPr fontId="2" type="noConversion"/>
  </si>
  <si>
    <t>Ginkgo_biloba</t>
    <phoneticPr fontId="2" type="noConversion"/>
  </si>
  <si>
    <r>
      <t xml:space="preserve">Table S1. The species and their genome information used for </t>
    </r>
    <r>
      <rPr>
        <b/>
        <i/>
        <sz val="14"/>
        <color rgb="FFC00000"/>
        <rFont val="Times New Roman"/>
        <family val="1"/>
      </rPr>
      <t>HSF</t>
    </r>
    <r>
      <rPr>
        <b/>
        <sz val="14"/>
        <color rgb="FFC00000"/>
        <rFont val="Times New Roman"/>
        <family val="1"/>
      </rPr>
      <t xml:space="preserve"> gene identification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</si>
</sst>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10" x14ac:knownFonts="1">
    <font>
      <sz val="11"/>
      <color theme="1"/>
      <name val="宋体"/>
      <family val="2"/>
      <scheme val="minor"/>
    </font>
    <font>
      <sz val="10"/>
      <name val="Verdana"/>
      <family val="2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333333"/>
      <name val="Times New Roman"/>
      <family val="1"/>
    </font>
    <font>
      <b/>
      <sz val="14"/>
      <color rgb="FFC00000"/>
      <name val="Times New Roman"/>
      <family val="1"/>
    </font>
    <font>
      <b/>
      <i/>
      <sz val="14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4">
    <xf numFmtId="0" fontId="0" fillId="0" borderId="0" xfId="0"/>
    <xf numFmtId="0" fontId="5" fillId="0" borderId="0" xfId="0" applyFont="1"/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0" applyFont="1"/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5">
    <cellStyle name="40% - 强调文字颜色 5" xfId="4"/>
    <cellStyle name="Normal 2" xfId="1"/>
    <cellStyle name="常规" xfId="0" builtinId="0"/>
    <cellStyle name="普通 2" xfId="2"/>
    <cellStyle name="强调文字颜色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C24" sqref="C24"/>
    </sheetView>
  </sheetViews>
  <sheetFormatPr defaultRowHeight="13.5" x14ac:dyDescent="0.15"/>
  <cols>
    <col min="1" max="1" width="19.25" customWidth="1"/>
    <col min="2" max="2" width="25.125" customWidth="1"/>
    <col min="3" max="8" width="19.25" customWidth="1"/>
  </cols>
  <sheetData>
    <row r="1" spans="1:11" s="9" customFormat="1" ht="19.5" x14ac:dyDescent="0.35">
      <c r="A1" s="13" t="s">
        <v>179</v>
      </c>
      <c r="B1" s="13"/>
      <c r="C1" s="13"/>
      <c r="D1" s="13"/>
      <c r="E1" s="13"/>
      <c r="F1" s="13"/>
      <c r="G1" s="13"/>
      <c r="H1" s="13"/>
    </row>
    <row r="2" spans="1:11" ht="15.75" x14ac:dyDescent="0.25">
      <c r="B2" s="1" t="s">
        <v>28</v>
      </c>
      <c r="C2" s="1" t="s">
        <v>29</v>
      </c>
      <c r="D2" s="1" t="s">
        <v>30</v>
      </c>
      <c r="E2" s="1" t="s">
        <v>165</v>
      </c>
      <c r="F2" s="1" t="s">
        <v>166</v>
      </c>
      <c r="G2" s="1" t="s">
        <v>167</v>
      </c>
      <c r="H2" s="1" t="s">
        <v>168</v>
      </c>
    </row>
    <row r="3" spans="1:11" ht="15.75" x14ac:dyDescent="0.15">
      <c r="A3" s="12" t="s">
        <v>31</v>
      </c>
      <c r="B3" s="2" t="s">
        <v>32</v>
      </c>
      <c r="C3" s="3" t="s">
        <v>33</v>
      </c>
      <c r="D3" s="3" t="s">
        <v>34</v>
      </c>
      <c r="E3" s="4">
        <v>32670</v>
      </c>
      <c r="F3" s="5" t="s">
        <v>35</v>
      </c>
      <c r="G3" s="6">
        <v>35</v>
      </c>
      <c r="H3" s="2">
        <f t="shared" ref="H3:H34" si="0">G3/E3*1000</f>
        <v>1.0713192531374349</v>
      </c>
    </row>
    <row r="4" spans="1:11" ht="15.75" x14ac:dyDescent="0.15">
      <c r="A4" s="12"/>
      <c r="B4" s="2" t="s">
        <v>36</v>
      </c>
      <c r="C4" s="3" t="s">
        <v>1</v>
      </c>
      <c r="D4" s="3" t="s">
        <v>27</v>
      </c>
      <c r="E4" s="4">
        <v>35386</v>
      </c>
      <c r="F4" s="5" t="s">
        <v>37</v>
      </c>
      <c r="G4" s="6">
        <v>24</v>
      </c>
      <c r="H4" s="2">
        <f t="shared" si="0"/>
        <v>0.67823432996100153</v>
      </c>
      <c r="K4" s="6"/>
    </row>
    <row r="5" spans="1:11" ht="15.75" x14ac:dyDescent="0.15">
      <c r="A5" s="12"/>
      <c r="B5" s="2" t="s">
        <v>38</v>
      </c>
      <c r="C5" s="3" t="s">
        <v>1</v>
      </c>
      <c r="D5" s="3" t="s">
        <v>27</v>
      </c>
      <c r="E5" s="4">
        <v>29812</v>
      </c>
      <c r="F5" s="5" t="s">
        <v>39</v>
      </c>
      <c r="G5" s="6">
        <v>31</v>
      </c>
      <c r="H5" s="2">
        <f t="shared" si="0"/>
        <v>1.0398497249429759</v>
      </c>
      <c r="K5" s="6"/>
    </row>
    <row r="6" spans="1:11" ht="15.75" x14ac:dyDescent="0.15">
      <c r="A6" s="12"/>
      <c r="B6" s="2" t="s">
        <v>40</v>
      </c>
      <c r="C6" s="3" t="s">
        <v>41</v>
      </c>
      <c r="D6" s="3" t="s">
        <v>27</v>
      </c>
      <c r="E6" s="4">
        <v>43370</v>
      </c>
      <c r="F6" s="5" t="s">
        <v>42</v>
      </c>
      <c r="G6" s="6">
        <v>45</v>
      </c>
      <c r="H6" s="2">
        <f t="shared" si="0"/>
        <v>1.0375835831219737</v>
      </c>
      <c r="K6" s="6"/>
    </row>
    <row r="7" spans="1:11" ht="15.75" x14ac:dyDescent="0.15">
      <c r="A7" s="12"/>
      <c r="B7" s="2" t="s">
        <v>43</v>
      </c>
      <c r="C7" s="3" t="s">
        <v>1</v>
      </c>
      <c r="D7" s="3" t="s">
        <v>27</v>
      </c>
      <c r="E7" s="4">
        <v>28447</v>
      </c>
      <c r="F7" s="5" t="s">
        <v>44</v>
      </c>
      <c r="G7" s="6">
        <v>31</v>
      </c>
      <c r="H7" s="2">
        <f t="shared" si="0"/>
        <v>1.0897458431469047</v>
      </c>
      <c r="K7" s="6"/>
    </row>
    <row r="8" spans="1:11" ht="15.75" x14ac:dyDescent="0.15">
      <c r="A8" s="12"/>
      <c r="B8" s="2" t="s">
        <v>45</v>
      </c>
      <c r="C8" s="3" t="s">
        <v>7</v>
      </c>
      <c r="D8" s="3" t="s">
        <v>27</v>
      </c>
      <c r="E8" s="4">
        <v>27775</v>
      </c>
      <c r="F8" s="5" t="s">
        <v>46</v>
      </c>
      <c r="G8" s="6">
        <v>18</v>
      </c>
      <c r="H8" s="2">
        <f t="shared" si="0"/>
        <v>0.64806480648064801</v>
      </c>
      <c r="K8" s="6"/>
    </row>
    <row r="9" spans="1:11" ht="15.75" x14ac:dyDescent="0.15">
      <c r="A9" s="12"/>
      <c r="B9" s="2" t="s">
        <v>47</v>
      </c>
      <c r="C9" s="3" t="s">
        <v>6</v>
      </c>
      <c r="D9" s="3" t="s">
        <v>27</v>
      </c>
      <c r="E9" s="4">
        <v>33929</v>
      </c>
      <c r="F9" s="5" t="s">
        <v>48</v>
      </c>
      <c r="G9" s="6">
        <v>16</v>
      </c>
      <c r="H9" s="2">
        <f t="shared" si="0"/>
        <v>0.47157299065696012</v>
      </c>
      <c r="K9" s="6"/>
    </row>
    <row r="10" spans="1:11" ht="15.75" x14ac:dyDescent="0.15">
      <c r="A10" s="12"/>
      <c r="B10" s="2" t="s">
        <v>49</v>
      </c>
      <c r="C10" s="3" t="s">
        <v>6</v>
      </c>
      <c r="D10" s="3" t="s">
        <v>27</v>
      </c>
      <c r="E10" s="4">
        <v>46147</v>
      </c>
      <c r="F10" s="5" t="s">
        <v>50</v>
      </c>
      <c r="G10" s="6">
        <v>17</v>
      </c>
      <c r="H10" s="2">
        <f t="shared" si="0"/>
        <v>0.36838797755000324</v>
      </c>
      <c r="K10" s="6"/>
    </row>
    <row r="11" spans="1:11" ht="15.75" x14ac:dyDescent="0.15">
      <c r="A11" s="12"/>
      <c r="B11" s="2" t="s">
        <v>51</v>
      </c>
      <c r="C11" s="3" t="s">
        <v>8</v>
      </c>
      <c r="D11" s="3" t="s">
        <v>27</v>
      </c>
      <c r="E11" s="4">
        <v>30364</v>
      </c>
      <c r="F11" s="5" t="s">
        <v>52</v>
      </c>
      <c r="G11" s="6">
        <v>23</v>
      </c>
      <c r="H11" s="2">
        <f t="shared" si="0"/>
        <v>0.75747595837175608</v>
      </c>
      <c r="K11" s="6"/>
    </row>
    <row r="12" spans="1:11" ht="15.75" x14ac:dyDescent="0.15">
      <c r="A12" s="12"/>
      <c r="B12" s="2" t="s">
        <v>53</v>
      </c>
      <c r="C12" s="3" t="s">
        <v>9</v>
      </c>
      <c r="D12" s="3" t="s">
        <v>27</v>
      </c>
      <c r="E12" s="4">
        <v>46280</v>
      </c>
      <c r="F12" s="5" t="s">
        <v>54</v>
      </c>
      <c r="G12" s="6">
        <v>35</v>
      </c>
      <c r="H12" s="2">
        <f t="shared" si="0"/>
        <v>0.75626620570440795</v>
      </c>
      <c r="K12" s="6"/>
    </row>
    <row r="13" spans="1:11" ht="15.75" x14ac:dyDescent="0.15">
      <c r="A13" s="12"/>
      <c r="B13" s="2" t="s">
        <v>55</v>
      </c>
      <c r="C13" s="3" t="s">
        <v>1</v>
      </c>
      <c r="D13" s="3" t="s">
        <v>27</v>
      </c>
      <c r="E13" s="4">
        <v>29284</v>
      </c>
      <c r="F13" s="5" t="s">
        <v>56</v>
      </c>
      <c r="G13" s="6">
        <v>27</v>
      </c>
      <c r="H13" s="2">
        <f t="shared" si="0"/>
        <v>0.92200519054773944</v>
      </c>
      <c r="K13" s="6"/>
    </row>
    <row r="14" spans="1:11" ht="15.75" x14ac:dyDescent="0.15">
      <c r="A14" s="12"/>
      <c r="B14" s="2" t="s">
        <v>57</v>
      </c>
      <c r="C14" s="3" t="s">
        <v>3</v>
      </c>
      <c r="D14" s="3" t="s">
        <v>27</v>
      </c>
      <c r="E14" s="4">
        <v>32831</v>
      </c>
      <c r="F14" s="5" t="s">
        <v>58</v>
      </c>
      <c r="G14" s="6">
        <v>15</v>
      </c>
      <c r="H14" s="2">
        <f t="shared" si="0"/>
        <v>0.45688526088148396</v>
      </c>
      <c r="K14" s="6"/>
    </row>
    <row r="15" spans="1:11" ht="15.75" x14ac:dyDescent="0.15">
      <c r="A15" s="12"/>
      <c r="B15" s="2" t="s">
        <v>59</v>
      </c>
      <c r="C15" s="3" t="s">
        <v>2</v>
      </c>
      <c r="D15" s="3" t="s">
        <v>60</v>
      </c>
      <c r="E15" s="4">
        <v>88647</v>
      </c>
      <c r="F15" s="5" t="s">
        <v>61</v>
      </c>
      <c r="G15" s="6">
        <v>52</v>
      </c>
      <c r="H15" s="2">
        <f t="shared" si="0"/>
        <v>0.58659627511365298</v>
      </c>
      <c r="K15" s="6"/>
    </row>
    <row r="16" spans="1:11" ht="15.75" x14ac:dyDescent="0.15">
      <c r="A16" s="12"/>
      <c r="B16" s="2" t="s">
        <v>62</v>
      </c>
      <c r="C16" s="3" t="s">
        <v>63</v>
      </c>
      <c r="D16" s="3" t="s">
        <v>34</v>
      </c>
      <c r="E16" s="4">
        <v>77267</v>
      </c>
      <c r="F16" s="5" t="s">
        <v>64</v>
      </c>
      <c r="G16" s="6">
        <v>40</v>
      </c>
      <c r="H16" s="2">
        <f t="shared" si="0"/>
        <v>0.51768542844940268</v>
      </c>
      <c r="K16" s="6"/>
    </row>
    <row r="17" spans="1:11" ht="15.75" x14ac:dyDescent="0.15">
      <c r="A17" s="12"/>
      <c r="B17" s="2" t="s">
        <v>65</v>
      </c>
      <c r="C17" s="3" t="s">
        <v>10</v>
      </c>
      <c r="D17" s="3" t="s">
        <v>34</v>
      </c>
      <c r="E17" s="4">
        <v>43484</v>
      </c>
      <c r="F17" s="5" t="s">
        <v>66</v>
      </c>
      <c r="G17" s="6">
        <v>39</v>
      </c>
      <c r="H17" s="2">
        <f t="shared" si="0"/>
        <v>0.89688161162726521</v>
      </c>
      <c r="K17" s="6"/>
    </row>
    <row r="18" spans="1:11" ht="15.75" x14ac:dyDescent="0.15">
      <c r="A18" s="12"/>
      <c r="B18" s="2" t="s">
        <v>67</v>
      </c>
      <c r="C18" s="3" t="s">
        <v>68</v>
      </c>
      <c r="D18" s="3" t="s">
        <v>34</v>
      </c>
      <c r="E18" s="4">
        <v>63517</v>
      </c>
      <c r="F18" s="5" t="s">
        <v>69</v>
      </c>
      <c r="G18" s="6">
        <v>42</v>
      </c>
      <c r="H18" s="2">
        <f t="shared" si="0"/>
        <v>0.66124029787301031</v>
      </c>
      <c r="K18" s="6"/>
    </row>
    <row r="19" spans="1:11" ht="15.75" x14ac:dyDescent="0.15">
      <c r="A19" s="12"/>
      <c r="B19" s="2" t="s">
        <v>70</v>
      </c>
      <c r="C19" s="3" t="s">
        <v>11</v>
      </c>
      <c r="D19" s="3" t="s">
        <v>34</v>
      </c>
      <c r="E19" s="4">
        <v>41381</v>
      </c>
      <c r="F19" s="5">
        <v>582.25</v>
      </c>
      <c r="G19" s="6">
        <v>32</v>
      </c>
      <c r="H19" s="2">
        <f t="shared" si="0"/>
        <v>0.77330175684492886</v>
      </c>
      <c r="K19" s="6"/>
    </row>
    <row r="20" spans="1:11" ht="15.75" x14ac:dyDescent="0.15">
      <c r="A20" s="12"/>
      <c r="B20" s="2" t="s">
        <v>71</v>
      </c>
      <c r="C20" s="3" t="s">
        <v>72</v>
      </c>
      <c r="D20" s="3" t="s">
        <v>34</v>
      </c>
      <c r="E20" s="4">
        <v>62319</v>
      </c>
      <c r="F20" s="5" t="s">
        <v>73</v>
      </c>
      <c r="G20" s="6">
        <v>26</v>
      </c>
      <c r="H20" s="2">
        <f t="shared" si="0"/>
        <v>0.41720823504870108</v>
      </c>
      <c r="K20" s="6"/>
    </row>
    <row r="21" spans="1:11" ht="15.75" x14ac:dyDescent="0.15">
      <c r="A21" s="12"/>
      <c r="B21" s="2" t="s">
        <v>74</v>
      </c>
      <c r="C21" s="3" t="s">
        <v>2</v>
      </c>
      <c r="D21" s="3" t="s">
        <v>34</v>
      </c>
      <c r="E21" s="4">
        <v>31638</v>
      </c>
      <c r="F21" s="5" t="s">
        <v>75</v>
      </c>
      <c r="G21" s="6">
        <v>29</v>
      </c>
      <c r="H21" s="2">
        <f t="shared" si="0"/>
        <v>0.91661925532587396</v>
      </c>
      <c r="K21" s="6"/>
    </row>
    <row r="22" spans="1:11" ht="15.75" x14ac:dyDescent="0.15">
      <c r="A22" s="12"/>
      <c r="B22" s="2" t="s">
        <v>76</v>
      </c>
      <c r="C22" s="3" t="s">
        <v>5</v>
      </c>
      <c r="D22" s="3" t="s">
        <v>34</v>
      </c>
      <c r="E22" s="4">
        <v>73013</v>
      </c>
      <c r="F22" s="5" t="s">
        <v>77</v>
      </c>
      <c r="G22" s="6">
        <v>30</v>
      </c>
      <c r="H22" s="2">
        <f t="shared" si="0"/>
        <v>0.41088573267774231</v>
      </c>
      <c r="K22" s="6"/>
    </row>
    <row r="23" spans="1:11" ht="15.75" x14ac:dyDescent="0.15">
      <c r="A23" s="12"/>
      <c r="B23" s="2" t="s">
        <v>78</v>
      </c>
      <c r="C23" s="3" t="s">
        <v>3</v>
      </c>
      <c r="D23" s="3" t="s">
        <v>34</v>
      </c>
      <c r="E23" s="4">
        <v>47089</v>
      </c>
      <c r="F23" s="5" t="s">
        <v>79</v>
      </c>
      <c r="G23" s="6">
        <v>18</v>
      </c>
      <c r="H23" s="2">
        <f t="shared" si="0"/>
        <v>0.38225487905880356</v>
      </c>
      <c r="K23" s="6"/>
    </row>
    <row r="24" spans="1:11" ht="15.75" x14ac:dyDescent="0.15">
      <c r="A24" s="12"/>
      <c r="B24" s="2" t="s">
        <v>80</v>
      </c>
      <c r="C24" s="3" t="s">
        <v>11</v>
      </c>
      <c r="D24" s="3" t="s">
        <v>34</v>
      </c>
      <c r="E24" s="4">
        <v>31221</v>
      </c>
      <c r="F24" s="5" t="s">
        <v>81</v>
      </c>
      <c r="G24" s="6">
        <v>19</v>
      </c>
      <c r="H24" s="2">
        <f t="shared" si="0"/>
        <v>0.60856474808622407</v>
      </c>
      <c r="K24" s="6"/>
    </row>
    <row r="25" spans="1:11" ht="15.75" x14ac:dyDescent="0.15">
      <c r="A25" s="12"/>
      <c r="B25" s="2" t="s">
        <v>82</v>
      </c>
      <c r="C25" s="3" t="s">
        <v>5</v>
      </c>
      <c r="D25" s="3" t="s">
        <v>34</v>
      </c>
      <c r="E25" s="4">
        <v>61520</v>
      </c>
      <c r="F25" s="5" t="s">
        <v>83</v>
      </c>
      <c r="G25" s="6">
        <v>37</v>
      </c>
      <c r="H25" s="2">
        <f t="shared" si="0"/>
        <v>0.60143042912873868</v>
      </c>
      <c r="K25" s="6"/>
    </row>
    <row r="26" spans="1:11" ht="15.75" x14ac:dyDescent="0.15">
      <c r="A26" s="12"/>
      <c r="B26" s="2" t="s">
        <v>84</v>
      </c>
      <c r="C26" s="3" t="s">
        <v>4</v>
      </c>
      <c r="D26" s="3" t="s">
        <v>85</v>
      </c>
      <c r="E26" s="4">
        <v>44404</v>
      </c>
      <c r="F26" s="5" t="s">
        <v>86</v>
      </c>
      <c r="G26" s="6">
        <v>19</v>
      </c>
      <c r="H26" s="2">
        <f t="shared" si="0"/>
        <v>0.427889379335195</v>
      </c>
      <c r="K26" s="6"/>
    </row>
    <row r="27" spans="1:11" ht="15.75" x14ac:dyDescent="0.15">
      <c r="A27" s="12"/>
      <c r="B27" s="2" t="s">
        <v>87</v>
      </c>
      <c r="C27" s="3" t="s">
        <v>88</v>
      </c>
      <c r="D27" s="3" t="s">
        <v>34</v>
      </c>
      <c r="E27" s="4">
        <v>26346</v>
      </c>
      <c r="F27" s="5" t="s">
        <v>89</v>
      </c>
      <c r="G27" s="6">
        <v>19</v>
      </c>
      <c r="H27" s="2">
        <f t="shared" si="0"/>
        <v>0.72117209443558805</v>
      </c>
      <c r="K27" s="6"/>
    </row>
    <row r="28" spans="1:11" ht="15.75" x14ac:dyDescent="0.15">
      <c r="A28" s="12"/>
      <c r="B28" s="2" t="s">
        <v>90</v>
      </c>
      <c r="C28" s="3" t="s">
        <v>13</v>
      </c>
      <c r="D28" s="3" t="s">
        <v>85</v>
      </c>
      <c r="E28" s="4">
        <v>41063</v>
      </c>
      <c r="F28" s="5" t="s">
        <v>91</v>
      </c>
      <c r="G28" s="6">
        <v>14</v>
      </c>
      <c r="H28" s="2">
        <f t="shared" si="0"/>
        <v>0.34093953193872834</v>
      </c>
      <c r="K28" s="6"/>
    </row>
    <row r="29" spans="1:11" ht="15.75" x14ac:dyDescent="0.15">
      <c r="A29" s="12"/>
      <c r="B29" s="2" t="s">
        <v>92</v>
      </c>
      <c r="C29" s="3" t="s">
        <v>93</v>
      </c>
      <c r="D29" s="3" t="s">
        <v>85</v>
      </c>
      <c r="E29" s="4">
        <v>33573</v>
      </c>
      <c r="F29" s="2" t="s">
        <v>94</v>
      </c>
      <c r="G29" s="6">
        <v>21</v>
      </c>
      <c r="H29" s="2">
        <f t="shared" si="0"/>
        <v>0.62550263604682343</v>
      </c>
      <c r="K29" s="6"/>
    </row>
    <row r="30" spans="1:11" ht="15.75" x14ac:dyDescent="0.15">
      <c r="A30" s="12"/>
      <c r="B30" s="2" t="s">
        <v>95</v>
      </c>
      <c r="C30" s="3" t="s">
        <v>96</v>
      </c>
      <c r="D30" s="3" t="s">
        <v>34</v>
      </c>
      <c r="E30" s="4">
        <v>34727</v>
      </c>
      <c r="F30" s="5" t="s">
        <v>97</v>
      </c>
      <c r="G30" s="6">
        <v>26</v>
      </c>
      <c r="H30" s="2">
        <f t="shared" si="0"/>
        <v>0.74869697929564893</v>
      </c>
      <c r="K30" s="6"/>
    </row>
    <row r="31" spans="1:11" ht="15.75" x14ac:dyDescent="0.15">
      <c r="A31" s="12"/>
      <c r="B31" s="2" t="s">
        <v>98</v>
      </c>
      <c r="C31" s="3" t="s">
        <v>12</v>
      </c>
      <c r="D31" s="3" t="s">
        <v>34</v>
      </c>
      <c r="E31" s="4">
        <v>51472</v>
      </c>
      <c r="F31" s="2" t="s">
        <v>99</v>
      </c>
      <c r="G31" s="6">
        <v>30</v>
      </c>
      <c r="H31" s="2">
        <f t="shared" si="0"/>
        <v>0.58284115635685418</v>
      </c>
      <c r="K31" s="6"/>
    </row>
    <row r="32" spans="1:11" ht="15.75" x14ac:dyDescent="0.15">
      <c r="A32" s="12" t="s">
        <v>100</v>
      </c>
      <c r="B32" s="2" t="s">
        <v>101</v>
      </c>
      <c r="C32" s="3" t="s">
        <v>14</v>
      </c>
      <c r="D32" s="3" t="s">
        <v>34</v>
      </c>
      <c r="E32" s="4">
        <v>52972</v>
      </c>
      <c r="F32" s="5" t="s">
        <v>102</v>
      </c>
      <c r="G32" s="6">
        <v>24</v>
      </c>
      <c r="H32" s="2">
        <f t="shared" si="0"/>
        <v>0.45306954617533796</v>
      </c>
      <c r="K32" s="6"/>
    </row>
    <row r="33" spans="1:11" ht="15.75" x14ac:dyDescent="0.15">
      <c r="A33" s="12"/>
      <c r="B33" s="2" t="s">
        <v>103</v>
      </c>
      <c r="C33" s="3" t="s">
        <v>14</v>
      </c>
      <c r="D33" s="3" t="s">
        <v>104</v>
      </c>
      <c r="E33" s="4">
        <v>62311</v>
      </c>
      <c r="F33" s="7">
        <v>1356979403</v>
      </c>
      <c r="G33" s="6">
        <v>18</v>
      </c>
      <c r="H33" s="2">
        <f t="shared" si="0"/>
        <v>0.28887355362616551</v>
      </c>
      <c r="K33" s="6"/>
    </row>
    <row r="34" spans="1:11" ht="15.75" x14ac:dyDescent="0.15">
      <c r="A34" s="12"/>
      <c r="B34" s="2" t="s">
        <v>105</v>
      </c>
      <c r="C34" s="3" t="s">
        <v>15</v>
      </c>
      <c r="D34" s="3" t="s">
        <v>104</v>
      </c>
      <c r="E34" s="4">
        <v>36519</v>
      </c>
      <c r="F34" s="5" t="s">
        <v>106</v>
      </c>
      <c r="G34" s="6">
        <v>43</v>
      </c>
      <c r="H34" s="2">
        <f t="shared" si="0"/>
        <v>1.1774692625756455</v>
      </c>
      <c r="K34" s="6"/>
    </row>
    <row r="35" spans="1:11" ht="15.75" x14ac:dyDescent="0.15">
      <c r="A35" s="12"/>
      <c r="B35" s="2" t="s">
        <v>107</v>
      </c>
      <c r="C35" s="3" t="s">
        <v>108</v>
      </c>
      <c r="D35" s="3" t="s">
        <v>85</v>
      </c>
      <c r="E35" s="4">
        <v>52424</v>
      </c>
      <c r="F35" s="5" t="s">
        <v>109</v>
      </c>
      <c r="G35" s="6">
        <v>25</v>
      </c>
      <c r="H35" s="2">
        <f t="shared" ref="H35:H63" si="1">G35/E35*1000</f>
        <v>0.47688081794597897</v>
      </c>
      <c r="K35" s="6"/>
    </row>
    <row r="36" spans="1:11" ht="15.75" x14ac:dyDescent="0.15">
      <c r="A36" s="12"/>
      <c r="B36" s="2" t="s">
        <v>110</v>
      </c>
      <c r="C36" s="3" t="s">
        <v>14</v>
      </c>
      <c r="D36" s="3" t="s">
        <v>85</v>
      </c>
      <c r="E36" s="4">
        <v>125439</v>
      </c>
      <c r="F36" s="5" t="s">
        <v>111</v>
      </c>
      <c r="G36" s="6">
        <v>43</v>
      </c>
      <c r="H36" s="2">
        <f t="shared" si="1"/>
        <v>0.34279610009646122</v>
      </c>
      <c r="K36" s="6"/>
    </row>
    <row r="37" spans="1:11" ht="15.75" x14ac:dyDescent="0.15">
      <c r="A37" s="12"/>
      <c r="B37" s="2" t="s">
        <v>112</v>
      </c>
      <c r="C37" s="3" t="s">
        <v>14</v>
      </c>
      <c r="D37" s="3" t="s">
        <v>85</v>
      </c>
      <c r="E37" s="4">
        <v>43001</v>
      </c>
      <c r="F37" s="5" t="s">
        <v>113</v>
      </c>
      <c r="G37" s="6">
        <v>27</v>
      </c>
      <c r="H37" s="2">
        <f t="shared" si="1"/>
        <v>0.62789237459593972</v>
      </c>
      <c r="K37" s="6"/>
    </row>
    <row r="38" spans="1:11" ht="15.75" x14ac:dyDescent="0.15">
      <c r="A38" s="12"/>
      <c r="B38" s="2" t="s">
        <v>114</v>
      </c>
      <c r="C38" s="3" t="s">
        <v>108</v>
      </c>
      <c r="D38" s="3" t="s">
        <v>85</v>
      </c>
      <c r="E38" s="4">
        <v>47205</v>
      </c>
      <c r="F38" s="5" t="s">
        <v>115</v>
      </c>
      <c r="G38" s="6">
        <v>24</v>
      </c>
      <c r="H38" s="2">
        <f t="shared" si="1"/>
        <v>0.50842071814426437</v>
      </c>
      <c r="K38" s="6"/>
    </row>
    <row r="39" spans="1:11" ht="15.75" x14ac:dyDescent="0.15">
      <c r="A39" s="12"/>
      <c r="B39" s="2" t="s">
        <v>116</v>
      </c>
      <c r="C39" s="3" t="s">
        <v>16</v>
      </c>
      <c r="D39" s="3" t="s">
        <v>85</v>
      </c>
      <c r="E39" s="4">
        <v>19623</v>
      </c>
      <c r="F39" s="5" t="s">
        <v>171</v>
      </c>
      <c r="G39" s="6">
        <v>13</v>
      </c>
      <c r="H39" s="2">
        <f t="shared" si="1"/>
        <v>0.66248789685573051</v>
      </c>
      <c r="K39" s="6"/>
    </row>
    <row r="40" spans="1:11" ht="15.75" x14ac:dyDescent="0.15">
      <c r="A40" s="12"/>
      <c r="B40" s="2" t="s">
        <v>117</v>
      </c>
      <c r="C40" s="3" t="s">
        <v>14</v>
      </c>
      <c r="D40" s="3" t="s">
        <v>104</v>
      </c>
      <c r="E40" s="4">
        <v>100344</v>
      </c>
      <c r="F40" s="7" t="s">
        <v>172</v>
      </c>
      <c r="G40" s="6">
        <v>53</v>
      </c>
      <c r="H40" s="2">
        <f t="shared" si="1"/>
        <v>0.52818305030694412</v>
      </c>
      <c r="K40" s="6"/>
    </row>
    <row r="41" spans="1:11" ht="15.75" x14ac:dyDescent="0.15">
      <c r="A41" s="12"/>
      <c r="B41" s="2" t="s">
        <v>118</v>
      </c>
      <c r="C41" s="3" t="s">
        <v>108</v>
      </c>
      <c r="D41" s="3" t="s">
        <v>85</v>
      </c>
      <c r="E41" s="4">
        <v>88760</v>
      </c>
      <c r="F41" s="7" t="s">
        <v>173</v>
      </c>
      <c r="G41" s="6">
        <v>28</v>
      </c>
      <c r="H41" s="2">
        <f t="shared" si="1"/>
        <v>0.31545741324921139</v>
      </c>
      <c r="K41" s="6"/>
    </row>
    <row r="42" spans="1:11" ht="15.75" x14ac:dyDescent="0.15">
      <c r="A42" s="2" t="s">
        <v>119</v>
      </c>
      <c r="B42" s="2" t="s">
        <v>120</v>
      </c>
      <c r="C42" s="8" t="s">
        <v>121</v>
      </c>
      <c r="D42" s="3" t="s">
        <v>122</v>
      </c>
      <c r="E42" s="4">
        <v>26846</v>
      </c>
      <c r="F42" s="5" t="s">
        <v>123</v>
      </c>
      <c r="G42" s="6">
        <v>12</v>
      </c>
      <c r="H42" s="2">
        <f t="shared" si="1"/>
        <v>0.44699396558146465</v>
      </c>
      <c r="K42" s="6"/>
    </row>
    <row r="43" spans="1:11" ht="15.75" x14ac:dyDescent="0.15">
      <c r="A43" s="12" t="s">
        <v>0</v>
      </c>
      <c r="B43" s="2" t="s">
        <v>170</v>
      </c>
      <c r="C43" s="3" t="s">
        <v>19</v>
      </c>
      <c r="D43" s="3" t="s">
        <v>169</v>
      </c>
      <c r="E43" s="6">
        <v>66632</v>
      </c>
      <c r="F43" s="2"/>
      <c r="G43" s="6">
        <v>21</v>
      </c>
      <c r="H43" s="2">
        <f t="shared" si="1"/>
        <v>0.31516388522031458</v>
      </c>
      <c r="K43" s="6"/>
    </row>
    <row r="44" spans="1:11" ht="15.75" x14ac:dyDescent="0.15">
      <c r="A44" s="12"/>
      <c r="B44" s="10" t="s">
        <v>175</v>
      </c>
      <c r="C44" s="8" t="s">
        <v>177</v>
      </c>
      <c r="D44" s="3" t="s">
        <v>169</v>
      </c>
      <c r="E44" s="4">
        <v>91046</v>
      </c>
      <c r="F44" s="5"/>
      <c r="G44" s="6">
        <v>30</v>
      </c>
      <c r="H44" s="10">
        <f t="shared" si="1"/>
        <v>0.32950376732640646</v>
      </c>
      <c r="K44" s="6"/>
    </row>
    <row r="45" spans="1:11" ht="15.75" x14ac:dyDescent="0.15">
      <c r="A45" s="12"/>
      <c r="B45" s="10" t="s">
        <v>178</v>
      </c>
      <c r="C45" s="8" t="s">
        <v>176</v>
      </c>
      <c r="D45" s="3" t="s">
        <v>174</v>
      </c>
      <c r="E45" s="4">
        <v>41840</v>
      </c>
      <c r="G45" s="6">
        <v>8</v>
      </c>
      <c r="H45" s="11">
        <f t="shared" si="1"/>
        <v>0.19120458891013384</v>
      </c>
      <c r="K45" s="6"/>
    </row>
    <row r="46" spans="1:11" ht="15.75" x14ac:dyDescent="0.15">
      <c r="A46" s="2" t="s">
        <v>124</v>
      </c>
      <c r="B46" s="2" t="s">
        <v>125</v>
      </c>
      <c r="C46" s="3" t="s">
        <v>18</v>
      </c>
      <c r="D46" s="3" t="s">
        <v>85</v>
      </c>
      <c r="E46" s="4">
        <v>22285</v>
      </c>
      <c r="F46" s="5" t="s">
        <v>126</v>
      </c>
      <c r="G46" s="6">
        <v>7</v>
      </c>
      <c r="H46" s="2">
        <f t="shared" si="1"/>
        <v>0.31411263181512228</v>
      </c>
      <c r="K46" s="6"/>
    </row>
    <row r="47" spans="1:11" ht="15.75" x14ac:dyDescent="0.15">
      <c r="A47" s="12" t="s">
        <v>127</v>
      </c>
      <c r="B47" s="2" t="s">
        <v>128</v>
      </c>
      <c r="C47" s="3" t="s">
        <v>129</v>
      </c>
      <c r="D47" s="3" t="s">
        <v>85</v>
      </c>
      <c r="E47" s="4">
        <v>87533</v>
      </c>
      <c r="F47" s="5" t="s">
        <v>130</v>
      </c>
      <c r="G47" s="6">
        <v>8</v>
      </c>
      <c r="H47" s="2">
        <f t="shared" si="1"/>
        <v>9.1394102795517115E-2</v>
      </c>
      <c r="K47" s="6"/>
    </row>
    <row r="48" spans="1:11" ht="15.75" x14ac:dyDescent="0.15">
      <c r="A48" s="12"/>
      <c r="B48" s="2" t="s">
        <v>131</v>
      </c>
      <c r="C48" s="3" t="s">
        <v>17</v>
      </c>
      <c r="D48" s="3" t="s">
        <v>85</v>
      </c>
      <c r="E48" s="4">
        <v>32298</v>
      </c>
      <c r="F48" s="5" t="s">
        <v>132</v>
      </c>
      <c r="G48" s="6">
        <v>10</v>
      </c>
      <c r="H48" s="2">
        <f t="shared" si="1"/>
        <v>0.30961669453216917</v>
      </c>
      <c r="K48" s="6"/>
    </row>
    <row r="49" spans="1:11" ht="15.75" x14ac:dyDescent="0.15">
      <c r="A49" s="12" t="s">
        <v>133</v>
      </c>
      <c r="B49" s="2" t="s">
        <v>134</v>
      </c>
      <c r="C49" s="3" t="s">
        <v>135</v>
      </c>
      <c r="D49" s="3" t="s">
        <v>85</v>
      </c>
      <c r="E49" s="4">
        <v>19526</v>
      </c>
      <c r="F49" s="5" t="s">
        <v>136</v>
      </c>
      <c r="G49" s="6">
        <v>2</v>
      </c>
      <c r="H49" s="2">
        <f t="shared" si="1"/>
        <v>0.10242753252074158</v>
      </c>
      <c r="K49" s="6"/>
    </row>
    <row r="50" spans="1:11" ht="15.75" x14ac:dyDescent="0.15">
      <c r="A50" s="12"/>
      <c r="B50" s="2" t="s">
        <v>137</v>
      </c>
      <c r="C50" s="3" t="s">
        <v>138</v>
      </c>
      <c r="D50" s="3" t="s">
        <v>85</v>
      </c>
      <c r="E50" s="4">
        <v>9629</v>
      </c>
      <c r="F50" s="5" t="s">
        <v>139</v>
      </c>
      <c r="G50" s="6">
        <v>0</v>
      </c>
      <c r="H50" s="2">
        <f t="shared" si="1"/>
        <v>0</v>
      </c>
      <c r="K50" s="6"/>
    </row>
    <row r="51" spans="1:11" ht="15.75" x14ac:dyDescent="0.15">
      <c r="A51" s="12"/>
      <c r="B51" s="2" t="s">
        <v>140</v>
      </c>
      <c r="C51" s="3" t="s">
        <v>141</v>
      </c>
      <c r="D51" s="3" t="s">
        <v>85</v>
      </c>
      <c r="E51" s="4">
        <v>10660</v>
      </c>
      <c r="F51" s="5" t="s">
        <v>142</v>
      </c>
      <c r="G51" s="6">
        <v>4</v>
      </c>
      <c r="H51" s="2">
        <f t="shared" si="1"/>
        <v>0.37523452157598497</v>
      </c>
      <c r="K51" s="6"/>
    </row>
    <row r="52" spans="1:11" ht="15.75" x14ac:dyDescent="0.15">
      <c r="A52" s="12"/>
      <c r="B52" s="2" t="s">
        <v>143</v>
      </c>
      <c r="C52" s="3" t="s">
        <v>144</v>
      </c>
      <c r="D52" s="3" t="s">
        <v>85</v>
      </c>
      <c r="E52" s="4">
        <v>7796</v>
      </c>
      <c r="F52" s="5" t="s">
        <v>145</v>
      </c>
      <c r="G52" s="6">
        <v>1</v>
      </c>
      <c r="H52" s="2">
        <f t="shared" si="1"/>
        <v>0.12827090815802974</v>
      </c>
      <c r="K52" s="6"/>
    </row>
    <row r="53" spans="1:11" ht="15.75" x14ac:dyDescent="0.15">
      <c r="A53" s="12"/>
      <c r="B53" s="2" t="s">
        <v>146</v>
      </c>
      <c r="C53" s="3" t="s">
        <v>147</v>
      </c>
      <c r="D53" s="3" t="s">
        <v>85</v>
      </c>
      <c r="E53" s="4">
        <v>16075</v>
      </c>
      <c r="F53" s="5" t="s">
        <v>148</v>
      </c>
      <c r="G53" s="6">
        <v>2</v>
      </c>
      <c r="H53" s="2">
        <f t="shared" si="1"/>
        <v>0.1244167962674961</v>
      </c>
      <c r="K53" s="6"/>
    </row>
    <row r="54" spans="1:11" ht="15.75" x14ac:dyDescent="0.15">
      <c r="A54" s="12" t="s">
        <v>149</v>
      </c>
      <c r="B54" s="2" t="s">
        <v>150</v>
      </c>
      <c r="C54" s="3" t="s">
        <v>23</v>
      </c>
      <c r="D54" s="3" t="s">
        <v>151</v>
      </c>
      <c r="E54" s="6">
        <v>19177</v>
      </c>
      <c r="F54" s="2"/>
      <c r="G54" s="6">
        <v>4</v>
      </c>
      <c r="H54" s="2">
        <f t="shared" si="1"/>
        <v>0.2085831986233509</v>
      </c>
      <c r="K54" s="6"/>
    </row>
    <row r="55" spans="1:11" ht="15.75" x14ac:dyDescent="0.15">
      <c r="A55" s="12"/>
      <c r="B55" s="2" t="s">
        <v>152</v>
      </c>
      <c r="C55" s="3" t="s">
        <v>153</v>
      </c>
      <c r="D55" s="3" t="s">
        <v>151</v>
      </c>
      <c r="E55" s="4">
        <v>44888</v>
      </c>
      <c r="F55" s="7">
        <v>1464443456</v>
      </c>
      <c r="G55" s="6">
        <v>4</v>
      </c>
      <c r="H55" s="2">
        <f t="shared" si="1"/>
        <v>8.9110675458919972E-2</v>
      </c>
      <c r="K55" s="6"/>
    </row>
    <row r="56" spans="1:11" ht="15.75" x14ac:dyDescent="0.15">
      <c r="A56" s="12"/>
      <c r="B56" s="2" t="s">
        <v>154</v>
      </c>
      <c r="C56" s="3" t="s">
        <v>22</v>
      </c>
      <c r="D56" s="3" t="s">
        <v>151</v>
      </c>
      <c r="E56" s="4">
        <v>16354</v>
      </c>
      <c r="F56" s="7">
        <v>1072544763</v>
      </c>
      <c r="G56" s="6">
        <v>5</v>
      </c>
      <c r="H56" s="2">
        <f t="shared" si="1"/>
        <v>0.30573559985324689</v>
      </c>
      <c r="K56" s="6"/>
    </row>
    <row r="57" spans="1:11" ht="15.75" x14ac:dyDescent="0.15">
      <c r="A57" s="12"/>
      <c r="B57" s="2" t="s">
        <v>155</v>
      </c>
      <c r="C57" s="3" t="s">
        <v>20</v>
      </c>
      <c r="D57" s="3" t="s">
        <v>151</v>
      </c>
      <c r="E57" s="4">
        <v>102450</v>
      </c>
      <c r="F57" s="7">
        <v>3547762741</v>
      </c>
      <c r="G57" s="6">
        <v>8</v>
      </c>
      <c r="H57" s="2">
        <f t="shared" si="1"/>
        <v>7.8086871644704736E-2</v>
      </c>
      <c r="K57" s="6"/>
    </row>
    <row r="58" spans="1:11" ht="15.75" x14ac:dyDescent="0.15">
      <c r="A58" s="12"/>
      <c r="B58" s="2" t="s">
        <v>156</v>
      </c>
      <c r="C58" s="3" t="s">
        <v>21</v>
      </c>
      <c r="D58" s="3" t="s">
        <v>151</v>
      </c>
      <c r="E58" s="4">
        <v>57751</v>
      </c>
      <c r="F58" s="7">
        <v>3482010803</v>
      </c>
      <c r="G58" s="6">
        <v>6</v>
      </c>
      <c r="H58" s="2">
        <f t="shared" si="1"/>
        <v>0.1038943048605219</v>
      </c>
      <c r="K58" s="6"/>
    </row>
    <row r="59" spans="1:11" ht="15.75" x14ac:dyDescent="0.15">
      <c r="A59" s="12"/>
      <c r="B59" s="2" t="s">
        <v>157</v>
      </c>
      <c r="C59" s="3" t="s">
        <v>20</v>
      </c>
      <c r="D59" s="3" t="s">
        <v>151</v>
      </c>
      <c r="E59" s="4">
        <v>19907</v>
      </c>
      <c r="F59" s="7">
        <v>2995917117</v>
      </c>
      <c r="G59" s="6">
        <v>5</v>
      </c>
      <c r="H59" s="2">
        <f t="shared" si="1"/>
        <v>0.25116793087858541</v>
      </c>
      <c r="K59" s="6"/>
    </row>
    <row r="60" spans="1:11" ht="15.75" x14ac:dyDescent="0.15">
      <c r="A60" s="12"/>
      <c r="B60" s="2" t="s">
        <v>158</v>
      </c>
      <c r="C60" s="3" t="s">
        <v>159</v>
      </c>
      <c r="D60" s="3" t="s">
        <v>151</v>
      </c>
      <c r="E60" s="4">
        <v>22718</v>
      </c>
      <c r="F60" s="7">
        <v>1358346944</v>
      </c>
      <c r="G60" s="6">
        <v>6</v>
      </c>
      <c r="H60" s="2">
        <f t="shared" si="1"/>
        <v>0.26410775596443348</v>
      </c>
      <c r="K60" s="6"/>
    </row>
    <row r="61" spans="1:11" ht="15.75" x14ac:dyDescent="0.15">
      <c r="A61" s="12" t="s">
        <v>160</v>
      </c>
      <c r="B61" s="2" t="s">
        <v>161</v>
      </c>
      <c r="C61" s="3" t="s">
        <v>25</v>
      </c>
      <c r="D61" s="3" t="s">
        <v>162</v>
      </c>
      <c r="E61" s="4">
        <v>30939</v>
      </c>
      <c r="F61" s="7">
        <v>103022290</v>
      </c>
      <c r="G61" s="6">
        <v>1</v>
      </c>
      <c r="H61" s="2">
        <f t="shared" si="1"/>
        <v>3.2321665212191729E-2</v>
      </c>
      <c r="K61" s="6"/>
    </row>
    <row r="62" spans="1:11" ht="15.75" x14ac:dyDescent="0.15">
      <c r="A62" s="12"/>
      <c r="B62" s="2" t="s">
        <v>163</v>
      </c>
      <c r="C62" s="3" t="s">
        <v>26</v>
      </c>
      <c r="D62" s="3" t="s">
        <v>162</v>
      </c>
      <c r="E62" s="6">
        <v>17302</v>
      </c>
      <c r="F62" s="2"/>
      <c r="G62" s="6">
        <v>1</v>
      </c>
      <c r="H62" s="2">
        <f t="shared" si="1"/>
        <v>5.7796786498670677E-2</v>
      </c>
      <c r="K62" s="6"/>
    </row>
    <row r="63" spans="1:11" ht="15.75" x14ac:dyDescent="0.15">
      <c r="A63" s="12"/>
      <c r="B63" s="2" t="s">
        <v>164</v>
      </c>
      <c r="C63" s="3" t="s">
        <v>24</v>
      </c>
      <c r="D63" s="3" t="s">
        <v>162</v>
      </c>
      <c r="E63" s="4">
        <v>30362</v>
      </c>
      <c r="F63" s="7">
        <v>142573017</v>
      </c>
      <c r="G63" s="6">
        <v>1</v>
      </c>
      <c r="H63" s="2">
        <f t="shared" si="1"/>
        <v>3.2935906725512151E-2</v>
      </c>
      <c r="K63" s="6"/>
    </row>
    <row r="64" spans="1:11" ht="15.75" x14ac:dyDescent="0.15">
      <c r="K64" s="6"/>
    </row>
  </sheetData>
  <mergeCells count="8">
    <mergeCell ref="A54:A60"/>
    <mergeCell ref="A61:A63"/>
    <mergeCell ref="A1:H1"/>
    <mergeCell ref="A3:A31"/>
    <mergeCell ref="A32:A41"/>
    <mergeCell ref="A47:A48"/>
    <mergeCell ref="A49:A53"/>
    <mergeCell ref="A43:A45"/>
  </mergeCells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47BB94844ECC4BB777729BED3B39B3" ma:contentTypeVersion="7" ma:contentTypeDescription="Create a new document." ma:contentTypeScope="" ma:versionID="95829d3386c4af570c2a0bc6ebaed8fb">
  <xsd:schema xmlns:xsd="http://www.w3.org/2001/XMLSchema" xmlns:p="http://schemas.microsoft.com/office/2006/metadata/properties" xmlns:ns2="a29167fc-617a-4669-af42-513f676a7887" targetNamespace="http://schemas.microsoft.com/office/2006/metadata/properties" ma:root="true" ma:fieldsID="4d7e25e4b4a0c0cc1f94fda8de9bf4bd" ns2:_="">
    <xsd:import namespace="a29167fc-617a-4669-af42-513f676a7887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29167fc-617a-4669-af42-513f676a7887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FileFormat xmlns="a29167fc-617a-4669-af42-513f676a7887">XLSX</FileFormat>
    <DocumentId xmlns="a29167fc-617a-4669-af42-513f676a7887">Table 1.XLSX</DocumentId>
    <IsDeleted xmlns="a29167fc-617a-4669-af42-513f676a7887">false</IsDeleted>
    <StageName xmlns="a29167fc-617a-4669-af42-513f676a7887" xsi:nil="true"/>
    <DocumentType xmlns="a29167fc-617a-4669-af42-513f676a7887">Table</DocumentType>
    <Checked_x0020_Out_x0020_To xmlns="a29167fc-617a-4669-af42-513f676a7887">
      <UserInfo>
        <DisplayName/>
        <AccountId xsi:nil="true"/>
        <AccountType/>
      </UserInfo>
    </Checked_x0020_Out_x0020_To>
    <TitleName xmlns="a29167fc-617a-4669-af42-513f676a7887">Table 1.XLSX</TitleName>
  </documentManagement>
</p:properties>
</file>

<file path=customXml/itemProps1.xml><?xml version="1.0" encoding="utf-8"?>
<ds:datastoreItem xmlns:ds="http://schemas.openxmlformats.org/officeDocument/2006/customXml" ds:itemID="{7EE8CF07-645B-4B36-AFEF-DCDF98637807}"/>
</file>

<file path=customXml/itemProps2.xml><?xml version="1.0" encoding="utf-8"?>
<ds:datastoreItem xmlns:ds="http://schemas.openxmlformats.org/officeDocument/2006/customXml" ds:itemID="{DF5BCCEE-5639-49C6-9E15-D6481E3A3785}"/>
</file>

<file path=customXml/itemProps3.xml><?xml version="1.0" encoding="utf-8"?>
<ds:datastoreItem xmlns:ds="http://schemas.openxmlformats.org/officeDocument/2006/customXml" ds:itemID="{5346431D-7EAA-4B08-A0FA-377A1BEF5F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Supporting Information Table 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2017-11-06T13:03:43Z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0x010100F147BB94844ECC4BB777729BED3B39B3</vt:lpwstr>
  </property>
</Properties>
</file>