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vin/Dropbox/2_Transcriptome_Manuscript/Revised MS for FIPS_2017/authors proof figures and tables/"/>
    </mc:Choice>
  </mc:AlternateContent>
  <bookViews>
    <workbookView xWindow="0" yWindow="460" windowWidth="28800" windowHeight="163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4" i="1" l="1"/>
  <c r="G101" i="1"/>
  <c r="G99" i="1"/>
  <c r="G73" i="1"/>
  <c r="G109" i="1"/>
</calcChain>
</file>

<file path=xl/sharedStrings.xml><?xml version="1.0" encoding="utf-8"?>
<sst xmlns="http://schemas.openxmlformats.org/spreadsheetml/2006/main" count="338" uniqueCount="56">
  <si>
    <t>IR64</t>
  </si>
  <si>
    <t>Nipponbare</t>
  </si>
  <si>
    <t>F274-2a</t>
  </si>
  <si>
    <t>F291</t>
  </si>
  <si>
    <t>X8391</t>
  </si>
  <si>
    <t>X8753</t>
  </si>
  <si>
    <t>LOC_Os02g02560</t>
  </si>
  <si>
    <t>baseMean</t>
  </si>
  <si>
    <t>foldChange</t>
  </si>
  <si>
    <t>log2FoldChange</t>
  </si>
  <si>
    <t>pval</t>
  </si>
  <si>
    <t>Genotype</t>
  </si>
  <si>
    <t>baseMeanA (control)</t>
  </si>
  <si>
    <t>baseMeanB (treatment)</t>
  </si>
  <si>
    <t>SuSy1</t>
  </si>
  <si>
    <t>LOC_Os06g09450</t>
  </si>
  <si>
    <t>LOC_Os03g28330</t>
  </si>
  <si>
    <t>SuSy2</t>
  </si>
  <si>
    <t>LOC_Os07g42490</t>
  </si>
  <si>
    <t>Inf</t>
  </si>
  <si>
    <t>SuSy3</t>
  </si>
  <si>
    <t>ADP-Glc PPase</t>
  </si>
  <si>
    <t>LOC_Os03g11050</t>
  </si>
  <si>
    <t>UTP-Glc-1-P uridylyltransferase</t>
  </si>
  <si>
    <t>LOC_Os10g11140</t>
  </si>
  <si>
    <t>Phosphoglucomutase (PGM)</t>
  </si>
  <si>
    <t>Alpha-amylase</t>
  </si>
  <si>
    <t>LOC_Os01g25510</t>
  </si>
  <si>
    <t>NA</t>
  </si>
  <si>
    <t>LOC_Os01g51754</t>
  </si>
  <si>
    <t>LOC_Os02g52700</t>
  </si>
  <si>
    <t>LOC_Os02g52710</t>
  </si>
  <si>
    <t>LOC_Os04g33040</t>
  </si>
  <si>
    <t>LOC_Os05g32710</t>
  </si>
  <si>
    <t>LOC_Os06g49970</t>
  </si>
  <si>
    <t>LOC_Os08g36900</t>
  </si>
  <si>
    <t>LOC_Os08g36910</t>
  </si>
  <si>
    <t>LOC_Os09g28400</t>
  </si>
  <si>
    <t>LOC_Os09g28420</t>
  </si>
  <si>
    <t>Hexokinase</t>
  </si>
  <si>
    <t>LOC_Os05g44760</t>
  </si>
  <si>
    <t>HXK5</t>
  </si>
  <si>
    <t>LOC_Os01g53930</t>
  </si>
  <si>
    <t>HXK6</t>
  </si>
  <si>
    <t>LOC_Os05g09500</t>
  </si>
  <si>
    <t>HXK7</t>
  </si>
  <si>
    <t>sucrose synthase (Susy)</t>
  </si>
  <si>
    <t>Gene name</t>
  </si>
  <si>
    <t>alpha-amylase precursor, putative, expressed</t>
  </si>
  <si>
    <t>Alpha amylase, catalytic domain containing protein, expressed</t>
  </si>
  <si>
    <t>alpha-amylase isozyme C, putative, expressed</t>
  </si>
  <si>
    <t>RAmy3D, alpha-amylase precursor, putative, expressed</t>
  </si>
  <si>
    <t>Gene ID</t>
  </si>
  <si>
    <t>Invertase</t>
  </si>
  <si>
    <t>LOC_Os04g45290</t>
  </si>
  <si>
    <t>Table S9. Sucrose mobilization genes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</si>
</sst>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scheme val="minor"/>
    </font>
    <font>
      <sz val="12"/>
      <color rgb="FFFF0000"/>
      <name val="新細明體"/>
      <family val="2"/>
      <scheme val="minor"/>
    </font>
    <font>
      <u/>
      <sz val="12"/>
      <color theme="10"/>
      <name val="新細明體"/>
      <family val="2"/>
      <scheme val="minor"/>
    </font>
    <font>
      <u/>
      <sz val="12"/>
      <color theme="11"/>
      <name val="新細明體"/>
      <family val="2"/>
      <scheme val="minor"/>
    </font>
    <font>
      <sz val="12"/>
      <color rgb="FF000000"/>
      <name val="新細明體"/>
      <family val="2"/>
      <scheme val="minor"/>
    </font>
    <font>
      <sz val="12"/>
      <color rgb="FF000000"/>
      <name val="Arial"/>
    </font>
    <font>
      <sz val="12"/>
      <name val="新細明體"/>
      <scheme val="minor"/>
    </font>
    <font>
      <sz val="9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1" fillId="0" borderId="0" xfId="0" applyFont="1"/>
    <xf numFmtId="11" fontId="0" fillId="0" borderId="0" xfId="0" applyNumberFormat="1"/>
    <xf numFmtId="0" fontId="0" fillId="2" borderId="0" xfId="0" applyFill="1"/>
    <xf numFmtId="0" fontId="5" fillId="0" borderId="0" xfId="0" applyFont="1"/>
    <xf numFmtId="0" fontId="6" fillId="3" borderId="0" xfId="0" applyFont="1" applyFill="1"/>
    <xf numFmtId="0" fontId="0" fillId="3" borderId="0" xfId="0" applyFill="1"/>
  </cellXfs>
  <cellStyles count="109">
    <cellStyle name="一般" xfId="0" builtinId="0"/>
    <cellStyle name="已瀏覽過的超連結" xfId="2" builtinId="9" hidden="1"/>
    <cellStyle name="已瀏覽過的超連結" xfId="4" builtinId="9" hidden="1"/>
    <cellStyle name="已瀏覽過的超連結" xfId="6" builtinId="9" hidden="1"/>
    <cellStyle name="已瀏覽過的超連結" xfId="8" builtinId="9" hidden="1"/>
    <cellStyle name="已瀏覽過的超連結" xfId="10" builtinId="9" hidden="1"/>
    <cellStyle name="已瀏覽過的超連結" xfId="12" builtinId="9" hidden="1"/>
    <cellStyle name="已瀏覽過的超連結" xfId="14" builtinId="9" hidden="1"/>
    <cellStyle name="已瀏覽過的超連結" xfId="16" builtinId="9" hidden="1"/>
    <cellStyle name="已瀏覽過的超連結" xfId="18" builtinId="9" hidden="1"/>
    <cellStyle name="已瀏覽過的超連結" xfId="20" builtinId="9" hidden="1"/>
    <cellStyle name="已瀏覽過的超連結" xfId="22" builtinId="9" hidden="1"/>
    <cellStyle name="已瀏覽過的超連結" xfId="24" builtinId="9" hidden="1"/>
    <cellStyle name="已瀏覽過的超連結" xfId="26" builtinId="9" hidden="1"/>
    <cellStyle name="已瀏覽過的超連結" xfId="28" builtinId="9" hidden="1"/>
    <cellStyle name="已瀏覽過的超連結" xfId="30" builtinId="9" hidden="1"/>
    <cellStyle name="已瀏覽過的超連結" xfId="32" builtinId="9" hidden="1"/>
    <cellStyle name="已瀏覽過的超連結" xfId="34" builtinId="9" hidden="1"/>
    <cellStyle name="已瀏覽過的超連結" xfId="36" builtinId="9" hidden="1"/>
    <cellStyle name="已瀏覽過的超連結" xfId="38" builtinId="9" hidden="1"/>
    <cellStyle name="已瀏覽過的超連結" xfId="40" builtinId="9" hidden="1"/>
    <cellStyle name="已瀏覽過的超連結" xfId="42" builtinId="9" hidden="1"/>
    <cellStyle name="已瀏覽過的超連結" xfId="44" builtinId="9" hidden="1"/>
    <cellStyle name="已瀏覽過的超連結" xfId="46" builtinId="9" hidden="1"/>
    <cellStyle name="已瀏覽過的超連結" xfId="48" builtinId="9" hidden="1"/>
    <cellStyle name="已瀏覽過的超連結" xfId="50" builtinId="9" hidden="1"/>
    <cellStyle name="已瀏覽過的超連結" xfId="52" builtinId="9" hidden="1"/>
    <cellStyle name="已瀏覽過的超連結" xfId="54" builtinId="9" hidden="1"/>
    <cellStyle name="已瀏覽過的超連結" xfId="56" builtinId="9" hidden="1"/>
    <cellStyle name="已瀏覽過的超連結" xfId="58" builtinId="9" hidden="1"/>
    <cellStyle name="已瀏覽過的超連結" xfId="60" builtinId="9" hidden="1"/>
    <cellStyle name="已瀏覽過的超連結" xfId="62" builtinId="9" hidden="1"/>
    <cellStyle name="已瀏覽過的超連結" xfId="64" builtinId="9" hidden="1"/>
    <cellStyle name="已瀏覽過的超連結" xfId="66" builtinId="9" hidden="1"/>
    <cellStyle name="已瀏覽過的超連結" xfId="68" builtinId="9" hidden="1"/>
    <cellStyle name="已瀏覽過的超連結" xfId="70" builtinId="9" hidden="1"/>
    <cellStyle name="已瀏覽過的超連結" xfId="72" builtinId="9" hidden="1"/>
    <cellStyle name="已瀏覽過的超連結" xfId="74" builtinId="9" hidden="1"/>
    <cellStyle name="已瀏覽過的超連結" xfId="76" builtinId="9" hidden="1"/>
    <cellStyle name="已瀏覽過的超連結" xfId="78" builtinId="9" hidden="1"/>
    <cellStyle name="已瀏覽過的超連結" xfId="80" builtinId="9" hidden="1"/>
    <cellStyle name="已瀏覽過的超連結" xfId="82" builtinId="9" hidden="1"/>
    <cellStyle name="已瀏覽過的超連結" xfId="84" builtinId="9" hidden="1"/>
    <cellStyle name="已瀏覽過的超連結" xfId="86" builtinId="9" hidden="1"/>
    <cellStyle name="已瀏覽過的超連結" xfId="88" builtinId="9" hidden="1"/>
    <cellStyle name="已瀏覽過的超連結" xfId="90" builtinId="9" hidden="1"/>
    <cellStyle name="已瀏覽過的超連結" xfId="92" builtinId="9" hidden="1"/>
    <cellStyle name="已瀏覽過的超連結" xfId="94" builtinId="9" hidden="1"/>
    <cellStyle name="已瀏覽過的超連結" xfId="96" builtinId="9" hidden="1"/>
    <cellStyle name="已瀏覽過的超連結" xfId="98" builtinId="9" hidden="1"/>
    <cellStyle name="已瀏覽過的超連結" xfId="100" builtinId="9" hidden="1"/>
    <cellStyle name="已瀏覽過的超連結" xfId="102" builtinId="9" hidden="1"/>
    <cellStyle name="已瀏覽過的超連結" xfId="104" builtinId="9" hidden="1"/>
    <cellStyle name="已瀏覽過的超連結" xfId="106" builtinId="9" hidden="1"/>
    <cellStyle name="已瀏覽過的超連結" xfId="108" builtinId="9" hidden="1"/>
    <cellStyle name="超連結" xfId="1" builtinId="8" hidden="1"/>
    <cellStyle name="超連結" xfId="3" builtinId="8" hidden="1"/>
    <cellStyle name="超連結" xfId="5" builtinId="8" hidden="1"/>
    <cellStyle name="超連結" xfId="7" builtinId="8" hidden="1"/>
    <cellStyle name="超連結" xfId="9" builtinId="8" hidden="1"/>
    <cellStyle name="超連結" xfId="11" builtinId="8" hidden="1"/>
    <cellStyle name="超連結" xfId="13" builtinId="8" hidden="1"/>
    <cellStyle name="超連結" xfId="15" builtinId="8" hidden="1"/>
    <cellStyle name="超連結" xfId="17" builtinId="8" hidden="1"/>
    <cellStyle name="超連結" xfId="19" builtinId="8" hidden="1"/>
    <cellStyle name="超連結" xfId="21" builtinId="8" hidden="1"/>
    <cellStyle name="超連結" xfId="23" builtinId="8" hidden="1"/>
    <cellStyle name="超連結" xfId="25" builtinId="8" hidden="1"/>
    <cellStyle name="超連結" xfId="27" builtinId="8" hidden="1"/>
    <cellStyle name="超連結" xfId="29" builtinId="8" hidden="1"/>
    <cellStyle name="超連結" xfId="31" builtinId="8" hidden="1"/>
    <cellStyle name="超連結" xfId="33" builtinId="8" hidden="1"/>
    <cellStyle name="超連結" xfId="35" builtinId="8" hidden="1"/>
    <cellStyle name="超連結" xfId="37" builtinId="8" hidden="1"/>
    <cellStyle name="超連結" xfId="39" builtinId="8" hidden="1"/>
    <cellStyle name="超連結" xfId="41" builtinId="8" hidden="1"/>
    <cellStyle name="超連結" xfId="43" builtinId="8" hidden="1"/>
    <cellStyle name="超連結" xfId="45" builtinId="8" hidden="1"/>
    <cellStyle name="超連結" xfId="47" builtinId="8" hidden="1"/>
    <cellStyle name="超連結" xfId="49" builtinId="8" hidden="1"/>
    <cellStyle name="超連結" xfId="51" builtinId="8" hidden="1"/>
    <cellStyle name="超連結" xfId="53" builtinId="8" hidden="1"/>
    <cellStyle name="超連結" xfId="55" builtinId="8" hidden="1"/>
    <cellStyle name="超連結" xfId="57" builtinId="8" hidden="1"/>
    <cellStyle name="超連結" xfId="59" builtinId="8" hidden="1"/>
    <cellStyle name="超連結" xfId="61" builtinId="8" hidden="1"/>
    <cellStyle name="超連結" xfId="63" builtinId="8" hidden="1"/>
    <cellStyle name="超連結" xfId="65" builtinId="8" hidden="1"/>
    <cellStyle name="超連結" xfId="67" builtinId="8" hidden="1"/>
    <cellStyle name="超連結" xfId="69" builtinId="8" hidden="1"/>
    <cellStyle name="超連結" xfId="71" builtinId="8" hidden="1"/>
    <cellStyle name="超連結" xfId="73" builtinId="8" hidden="1"/>
    <cellStyle name="超連結" xfId="75" builtinId="8" hidden="1"/>
    <cellStyle name="超連結" xfId="77" builtinId="8" hidden="1"/>
    <cellStyle name="超連結" xfId="79" builtinId="8" hidden="1"/>
    <cellStyle name="超連結" xfId="81" builtinId="8" hidden="1"/>
    <cellStyle name="超連結" xfId="83" builtinId="8" hidden="1"/>
    <cellStyle name="超連結" xfId="85" builtinId="8" hidden="1"/>
    <cellStyle name="超連結" xfId="87" builtinId="8" hidden="1"/>
    <cellStyle name="超連結" xfId="89" builtinId="8" hidden="1"/>
    <cellStyle name="超連結" xfId="91" builtinId="8" hidden="1"/>
    <cellStyle name="超連結" xfId="93" builtinId="8" hidden="1"/>
    <cellStyle name="超連結" xfId="95" builtinId="8" hidden="1"/>
    <cellStyle name="超連結" xfId="97" builtinId="8" hidden="1"/>
    <cellStyle name="超連結" xfId="99" builtinId="8" hidden="1"/>
    <cellStyle name="超連結" xfId="101" builtinId="8" hidden="1"/>
    <cellStyle name="超連結" xfId="103" builtinId="8" hidden="1"/>
    <cellStyle name="超連結" xfId="105" builtinId="8" hidden="1"/>
    <cellStyle name="超連結" xfId="107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abSelected="1" workbookViewId="0">
      <selection activeCell="A2" sqref="A2"/>
    </sheetView>
  </sheetViews>
  <sheetFormatPr baseColWidth="10" defaultRowHeight="15" x14ac:dyDescent="0.15"/>
  <cols>
    <col min="2" max="2" width="18.796875" bestFit="1" customWidth="1"/>
    <col min="3" max="3" width="15" bestFit="1" customWidth="1"/>
    <col min="4" max="4" width="21" bestFit="1" customWidth="1"/>
    <col min="5" max="5" width="23" bestFit="1" customWidth="1"/>
    <col min="6" max="6" width="15" bestFit="1" customWidth="1"/>
    <col min="7" max="7" width="16.796875" bestFit="1" customWidth="1"/>
    <col min="8" max="8" width="15" bestFit="1" customWidth="1"/>
  </cols>
  <sheetData>
    <row r="1" spans="1:9" x14ac:dyDescent="0.15">
      <c r="A1" t="s">
        <v>55</v>
      </c>
    </row>
    <row r="2" spans="1:9" x14ac:dyDescent="0.15">
      <c r="A2" s="1" t="s">
        <v>11</v>
      </c>
      <c r="B2" s="1" t="s">
        <v>52</v>
      </c>
      <c r="C2" s="1" t="s">
        <v>7</v>
      </c>
      <c r="D2" s="1" t="s">
        <v>12</v>
      </c>
      <c r="E2" s="1" t="s">
        <v>13</v>
      </c>
      <c r="F2" s="1" t="s">
        <v>8</v>
      </c>
      <c r="G2" s="1" t="s">
        <v>9</v>
      </c>
      <c r="H2" s="1" t="s">
        <v>10</v>
      </c>
      <c r="I2" s="1" t="s">
        <v>47</v>
      </c>
    </row>
    <row r="3" spans="1:9" x14ac:dyDescent="0.15">
      <c r="A3" s="2" t="s">
        <v>46</v>
      </c>
    </row>
    <row r="4" spans="1:9" x14ac:dyDescent="0.15">
      <c r="A4" t="s">
        <v>0</v>
      </c>
      <c r="B4" t="s">
        <v>15</v>
      </c>
      <c r="C4">
        <v>5223.9455651973303</v>
      </c>
      <c r="D4">
        <v>4963.4069742725096</v>
      </c>
      <c r="E4">
        <v>5484.4841561221501</v>
      </c>
      <c r="F4">
        <v>1.1049837711375701</v>
      </c>
      <c r="G4">
        <v>0.14402518095491099</v>
      </c>
      <c r="H4">
        <v>0.89875763933353403</v>
      </c>
      <c r="I4" t="s">
        <v>14</v>
      </c>
    </row>
    <row r="5" spans="1:9" x14ac:dyDescent="0.15">
      <c r="A5" s="7" t="s">
        <v>1</v>
      </c>
      <c r="B5" s="7" t="s">
        <v>15</v>
      </c>
      <c r="C5" s="7">
        <v>8501.2371715110094</v>
      </c>
      <c r="D5" s="7">
        <v>6528.2791505205796</v>
      </c>
      <c r="E5" s="7">
        <v>10474.1951925014</v>
      </c>
      <c r="F5" s="7">
        <v>1.6044343311615601</v>
      </c>
      <c r="G5" s="7">
        <v>0.68206474191241495</v>
      </c>
      <c r="H5" s="7">
        <v>0.58175483542889295</v>
      </c>
    </row>
    <row r="6" spans="1:9" x14ac:dyDescent="0.15">
      <c r="A6" t="s">
        <v>2</v>
      </c>
      <c r="B6" t="s">
        <v>15</v>
      </c>
      <c r="C6">
        <v>9309.4906429903604</v>
      </c>
      <c r="D6">
        <v>5447.4992440363603</v>
      </c>
      <c r="E6">
        <v>13171.4820419444</v>
      </c>
      <c r="F6">
        <v>2.41789515737223</v>
      </c>
      <c r="G6">
        <v>1.2737516890789999</v>
      </c>
      <c r="H6">
        <v>0.235453856561919</v>
      </c>
    </row>
    <row r="7" spans="1:9" x14ac:dyDescent="0.15">
      <c r="A7" t="s">
        <v>3</v>
      </c>
      <c r="B7" t="s">
        <v>15</v>
      </c>
      <c r="C7">
        <v>12130.8930852372</v>
      </c>
      <c r="D7">
        <v>5363.4385090852502</v>
      </c>
      <c r="E7">
        <v>18898.347661389202</v>
      </c>
      <c r="F7">
        <v>3.5235507276492202</v>
      </c>
      <c r="G7">
        <v>1.8170299843284401</v>
      </c>
      <c r="H7">
        <v>0.10477589334826</v>
      </c>
    </row>
    <row r="8" spans="1:9" x14ac:dyDescent="0.15">
      <c r="A8" t="s">
        <v>4</v>
      </c>
      <c r="B8" t="s">
        <v>15</v>
      </c>
      <c r="C8">
        <v>12991.83628</v>
      </c>
      <c r="D8">
        <v>7314.9126720000004</v>
      </c>
      <c r="E8">
        <v>18668.759880000001</v>
      </c>
      <c r="F8">
        <v>2.5521507520000002</v>
      </c>
      <c r="G8">
        <v>1.3517135499999999</v>
      </c>
      <c r="H8">
        <v>0.22740819700000001</v>
      </c>
    </row>
    <row r="9" spans="1:9" x14ac:dyDescent="0.15">
      <c r="A9" t="s">
        <v>5</v>
      </c>
      <c r="B9" t="s">
        <v>15</v>
      </c>
      <c r="C9">
        <v>13696.708703271501</v>
      </c>
      <c r="D9">
        <v>7200.1072968624003</v>
      </c>
      <c r="E9">
        <v>20193.3101096807</v>
      </c>
      <c r="F9">
        <v>2.8045846092433</v>
      </c>
      <c r="G9">
        <v>1.4877871071753299</v>
      </c>
      <c r="H9">
        <v>0.171402212409965</v>
      </c>
    </row>
    <row r="11" spans="1:9" x14ac:dyDescent="0.15">
      <c r="A11" t="s">
        <v>0</v>
      </c>
      <c r="B11" t="s">
        <v>16</v>
      </c>
      <c r="C11">
        <v>91322.0057763769</v>
      </c>
      <c r="D11">
        <v>115303.88223199001</v>
      </c>
      <c r="E11">
        <v>67340.129320763794</v>
      </c>
      <c r="F11">
        <v>0.58402308766391997</v>
      </c>
      <c r="G11">
        <v>-0.77590269187820504</v>
      </c>
      <c r="H11">
        <v>0.561061879110202</v>
      </c>
      <c r="I11" t="s">
        <v>17</v>
      </c>
    </row>
    <row r="12" spans="1:9" x14ac:dyDescent="0.15">
      <c r="A12" s="7" t="s">
        <v>1</v>
      </c>
      <c r="B12" s="7" t="s">
        <v>16</v>
      </c>
      <c r="C12" s="7">
        <v>57364.517904132903</v>
      </c>
      <c r="D12" s="7">
        <v>75736.850221382498</v>
      </c>
      <c r="E12" s="7">
        <v>38992.185586883199</v>
      </c>
      <c r="F12" s="7">
        <v>0.51483769753966702</v>
      </c>
      <c r="G12" s="7">
        <v>-0.95781040018199104</v>
      </c>
      <c r="H12" s="7">
        <v>0.49513485051304701</v>
      </c>
    </row>
    <row r="13" spans="1:9" x14ac:dyDescent="0.15">
      <c r="A13" t="s">
        <v>2</v>
      </c>
      <c r="B13" t="s">
        <v>16</v>
      </c>
      <c r="C13">
        <v>67341.153159726397</v>
      </c>
      <c r="D13">
        <v>91443.843642803098</v>
      </c>
      <c r="E13">
        <v>43238.462676649702</v>
      </c>
      <c r="F13">
        <v>0.47284170212209498</v>
      </c>
      <c r="G13">
        <v>-1.0805708157348299</v>
      </c>
      <c r="H13">
        <v>0.40991997843508499</v>
      </c>
    </row>
    <row r="14" spans="1:9" x14ac:dyDescent="0.15">
      <c r="A14" t="s">
        <v>3</v>
      </c>
      <c r="B14" t="s">
        <v>16</v>
      </c>
      <c r="C14">
        <v>61702.768038349001</v>
      </c>
      <c r="D14">
        <v>78611.929963851799</v>
      </c>
      <c r="E14">
        <v>44793.606112846101</v>
      </c>
      <c r="F14">
        <v>0.56980672187342996</v>
      </c>
      <c r="G14">
        <v>-0.81145545399733798</v>
      </c>
      <c r="H14">
        <v>0.54435927176242005</v>
      </c>
    </row>
    <row r="15" spans="1:9" x14ac:dyDescent="0.15">
      <c r="A15" t="s">
        <v>4</v>
      </c>
      <c r="B15" t="s">
        <v>16</v>
      </c>
      <c r="C15">
        <v>74296.699829999998</v>
      </c>
      <c r="D15">
        <v>106750.05349999999</v>
      </c>
      <c r="E15">
        <v>41843.346169999997</v>
      </c>
      <c r="F15">
        <v>0.39197494300000002</v>
      </c>
      <c r="G15">
        <v>-1.3511666600000001</v>
      </c>
      <c r="H15">
        <v>0.33068019199999998</v>
      </c>
    </row>
    <row r="16" spans="1:9" x14ac:dyDescent="0.15">
      <c r="A16" t="s">
        <v>5</v>
      </c>
      <c r="B16" t="s">
        <v>16</v>
      </c>
      <c r="C16">
        <v>64853.988532752897</v>
      </c>
      <c r="D16">
        <v>92759.143324154094</v>
      </c>
      <c r="E16">
        <v>36948.8337413517</v>
      </c>
      <c r="F16">
        <v>0.398330907522843</v>
      </c>
      <c r="G16">
        <v>-1.3279606684115901</v>
      </c>
      <c r="H16">
        <v>0.31759474042422797</v>
      </c>
    </row>
    <row r="18" spans="1:9" x14ac:dyDescent="0.15">
      <c r="A18" t="s">
        <v>0</v>
      </c>
      <c r="B18" t="s">
        <v>18</v>
      </c>
      <c r="C18">
        <v>2.4211920166529</v>
      </c>
      <c r="D18">
        <v>0</v>
      </c>
      <c r="E18">
        <v>4.8423840333057999</v>
      </c>
      <c r="F18" t="s">
        <v>19</v>
      </c>
      <c r="G18" t="s">
        <v>19</v>
      </c>
      <c r="H18">
        <v>0.536923278164531</v>
      </c>
      <c r="I18" t="s">
        <v>20</v>
      </c>
    </row>
    <row r="19" spans="1:9" x14ac:dyDescent="0.15">
      <c r="A19" s="7" t="s">
        <v>1</v>
      </c>
      <c r="B19" s="7" t="s">
        <v>18</v>
      </c>
      <c r="C19" s="7">
        <v>18.522111152550799</v>
      </c>
      <c r="D19" s="7">
        <v>11.7494337917131</v>
      </c>
      <c r="E19" s="7">
        <v>25.2947885133885</v>
      </c>
      <c r="F19" s="7">
        <v>2.15285170007333</v>
      </c>
      <c r="G19" s="7">
        <v>1.1062489423859301</v>
      </c>
      <c r="H19" s="7">
        <v>0.79798470257523901</v>
      </c>
    </row>
    <row r="20" spans="1:9" x14ac:dyDescent="0.15">
      <c r="A20" t="s">
        <v>2</v>
      </c>
      <c r="B20" t="s">
        <v>18</v>
      </c>
      <c r="C20">
        <v>67.643523744158998</v>
      </c>
      <c r="D20">
        <v>88.102802308506497</v>
      </c>
      <c r="E20">
        <v>47.184245179811498</v>
      </c>
      <c r="F20">
        <v>0.53555896002703796</v>
      </c>
      <c r="G20">
        <v>-0.90088268395250604</v>
      </c>
      <c r="H20">
        <v>0.75544638328398706</v>
      </c>
    </row>
    <row r="21" spans="1:9" x14ac:dyDescent="0.15">
      <c r="A21" t="s">
        <v>3</v>
      </c>
      <c r="B21" t="s">
        <v>18</v>
      </c>
      <c r="C21">
        <v>46.710533609670897</v>
      </c>
      <c r="D21">
        <v>34.230552118523697</v>
      </c>
      <c r="E21">
        <v>59.190515100818097</v>
      </c>
      <c r="F21">
        <v>1.72917208276017</v>
      </c>
      <c r="G21">
        <v>0.79008144942615299</v>
      </c>
      <c r="H21">
        <v>0.79888503024808399</v>
      </c>
    </row>
    <row r="22" spans="1:9" x14ac:dyDescent="0.15">
      <c r="A22" t="s">
        <v>4</v>
      </c>
      <c r="B22" t="s">
        <v>18</v>
      </c>
      <c r="C22">
        <v>21.04273955</v>
      </c>
      <c r="D22">
        <v>15.83494825</v>
      </c>
      <c r="E22">
        <v>26.250530850000001</v>
      </c>
      <c r="F22">
        <v>1.6577591819999999</v>
      </c>
      <c r="G22">
        <v>0.72923444500000001</v>
      </c>
      <c r="H22">
        <v>0.82389791000000001</v>
      </c>
    </row>
    <row r="23" spans="1:9" x14ac:dyDescent="0.15">
      <c r="A23" t="s">
        <v>5</v>
      </c>
      <c r="B23" t="s">
        <v>18</v>
      </c>
      <c r="C23">
        <v>5.4831533327727202</v>
      </c>
      <c r="D23">
        <v>2.85831968910774</v>
      </c>
      <c r="E23">
        <v>8.1079869764377008</v>
      </c>
      <c r="F23">
        <v>2.8366270600643402</v>
      </c>
      <c r="G23">
        <v>1.50417648760101</v>
      </c>
      <c r="H23">
        <v>0.68904248298682402</v>
      </c>
    </row>
    <row r="25" spans="1:9" x14ac:dyDescent="0.15">
      <c r="A25" s="2" t="s">
        <v>21</v>
      </c>
    </row>
    <row r="26" spans="1:9" x14ac:dyDescent="0.15">
      <c r="A26" t="s">
        <v>0</v>
      </c>
      <c r="B26" t="s">
        <v>22</v>
      </c>
      <c r="C26">
        <v>1323.5080445113199</v>
      </c>
      <c r="D26">
        <v>1439.32551111618</v>
      </c>
      <c r="E26">
        <v>1207.69057790647</v>
      </c>
      <c r="F26">
        <v>0.83906702728413196</v>
      </c>
      <c r="G26">
        <v>-0.25314203265137802</v>
      </c>
      <c r="H26">
        <v>0.83586677654872898</v>
      </c>
    </row>
    <row r="27" spans="1:9" x14ac:dyDescent="0.15">
      <c r="A27" s="7" t="s">
        <v>1</v>
      </c>
      <c r="B27" s="7" t="s">
        <v>22</v>
      </c>
      <c r="C27" s="7">
        <v>1158.1125574576899</v>
      </c>
      <c r="D27" s="7">
        <v>1307.12450932808</v>
      </c>
      <c r="E27" s="7">
        <v>1009.10060558731</v>
      </c>
      <c r="F27" s="7">
        <v>0.77200037057374904</v>
      </c>
      <c r="G27" s="7">
        <v>-0.37332655487485999</v>
      </c>
      <c r="H27" s="7">
        <v>0.75759690820839998</v>
      </c>
    </row>
    <row r="28" spans="1:9" x14ac:dyDescent="0.15">
      <c r="A28" t="s">
        <v>2</v>
      </c>
      <c r="B28" t="s">
        <v>22</v>
      </c>
      <c r="C28">
        <v>1296.96441774506</v>
      </c>
      <c r="D28">
        <v>1639.6274767284399</v>
      </c>
      <c r="E28">
        <v>954.30135876168697</v>
      </c>
      <c r="F28">
        <v>0.58202327803496701</v>
      </c>
      <c r="G28">
        <v>-0.78085123997713601</v>
      </c>
      <c r="H28">
        <v>0.52025962478896104</v>
      </c>
    </row>
    <row r="29" spans="1:9" x14ac:dyDescent="0.15">
      <c r="A29" t="s">
        <v>3</v>
      </c>
      <c r="B29" t="s">
        <v>22</v>
      </c>
      <c r="C29">
        <v>1270.28456273342</v>
      </c>
      <c r="D29">
        <v>1577.53944477653</v>
      </c>
      <c r="E29">
        <v>963.02968069030999</v>
      </c>
      <c r="F29">
        <v>0.61046313857890699</v>
      </c>
      <c r="G29">
        <v>-0.71202391088672001</v>
      </c>
      <c r="H29">
        <v>0.56650576656270002</v>
      </c>
    </row>
    <row r="30" spans="1:9" x14ac:dyDescent="0.15">
      <c r="A30" t="s">
        <v>4</v>
      </c>
      <c r="B30" t="s">
        <v>22</v>
      </c>
      <c r="C30">
        <v>1113.0274890000001</v>
      </c>
      <c r="D30">
        <v>1260.9619319999999</v>
      </c>
      <c r="E30">
        <v>965.09304589999999</v>
      </c>
      <c r="F30">
        <v>0.76536255500000006</v>
      </c>
      <c r="G30">
        <v>-0.38578477500000002</v>
      </c>
      <c r="H30">
        <v>0.76933840899999995</v>
      </c>
    </row>
    <row r="31" spans="1:9" x14ac:dyDescent="0.15">
      <c r="A31" t="s">
        <v>5</v>
      </c>
      <c r="B31" t="s">
        <v>22</v>
      </c>
      <c r="C31">
        <v>1238.5449281066999</v>
      </c>
      <c r="D31">
        <v>1350.07966648856</v>
      </c>
      <c r="E31">
        <v>1127.0101897248401</v>
      </c>
      <c r="F31">
        <v>0.83477310095047896</v>
      </c>
      <c r="G31">
        <v>-0.26054398187234901</v>
      </c>
      <c r="H31">
        <v>0.83046034717505401</v>
      </c>
    </row>
    <row r="33" spans="1:8" x14ac:dyDescent="0.15">
      <c r="A33" s="2" t="s">
        <v>23</v>
      </c>
    </row>
    <row r="34" spans="1:8" x14ac:dyDescent="0.15">
      <c r="A34" t="s">
        <v>0</v>
      </c>
      <c r="B34" t="s">
        <v>6</v>
      </c>
      <c r="C34">
        <v>9.2335863647476106</v>
      </c>
      <c r="D34">
        <v>7.8139278562224703</v>
      </c>
      <c r="E34">
        <v>10.653244873272801</v>
      </c>
      <c r="F34">
        <v>1.3633661673481201</v>
      </c>
      <c r="G34">
        <v>0.44717308736022199</v>
      </c>
      <c r="H34">
        <v>0.94556292098380901</v>
      </c>
    </row>
    <row r="35" spans="1:8" x14ac:dyDescent="0.15">
      <c r="A35" s="7" t="s">
        <v>1</v>
      </c>
      <c r="B35" s="7" t="s">
        <v>6</v>
      </c>
      <c r="C35" s="7">
        <v>19.407263396612699</v>
      </c>
      <c r="D35" s="7">
        <v>26.436226031354401</v>
      </c>
      <c r="E35" s="7">
        <v>12.378300761870999</v>
      </c>
      <c r="F35" s="7">
        <v>0.468232521056138</v>
      </c>
      <c r="G35" s="7">
        <v>-1.094702954677</v>
      </c>
      <c r="H35" s="7">
        <v>0.74331591033139499</v>
      </c>
    </row>
    <row r="36" spans="1:8" x14ac:dyDescent="0.15">
      <c r="A36" t="s">
        <v>2</v>
      </c>
      <c r="B36" t="s">
        <v>6</v>
      </c>
      <c r="C36">
        <v>12.7985979658358</v>
      </c>
      <c r="D36">
        <v>11.441922377728099</v>
      </c>
      <c r="E36">
        <v>14.155273553943401</v>
      </c>
      <c r="F36">
        <v>1.23714119766246</v>
      </c>
      <c r="G36">
        <v>0.307010167688826</v>
      </c>
      <c r="H36">
        <v>0.95308140133302899</v>
      </c>
    </row>
    <row r="37" spans="1:8" x14ac:dyDescent="0.15">
      <c r="A37" t="s">
        <v>3</v>
      </c>
      <c r="B37" t="s">
        <v>6</v>
      </c>
      <c r="C37">
        <v>51.010674415170797</v>
      </c>
      <c r="D37">
        <v>88.999435508161596</v>
      </c>
      <c r="E37">
        <v>13.02191332218</v>
      </c>
      <c r="F37">
        <v>0.14631456084893699</v>
      </c>
      <c r="G37">
        <v>-2.7728547449650001</v>
      </c>
      <c r="H37">
        <v>0.38533314360610899</v>
      </c>
    </row>
    <row r="38" spans="1:8" x14ac:dyDescent="0.15">
      <c r="A38" t="s">
        <v>4</v>
      </c>
      <c r="B38" t="s">
        <v>6</v>
      </c>
      <c r="C38">
        <v>23.138983450000001</v>
      </c>
      <c r="D38">
        <v>30.836478169999999</v>
      </c>
      <c r="E38">
        <v>15.44148873</v>
      </c>
      <c r="F38">
        <v>0.50075396599999999</v>
      </c>
      <c r="G38">
        <v>-0.99782615299999999</v>
      </c>
      <c r="H38">
        <v>0.78289140700000004</v>
      </c>
    </row>
    <row r="39" spans="1:8" x14ac:dyDescent="0.15">
      <c r="A39" t="s">
        <v>5</v>
      </c>
      <c r="B39" t="s">
        <v>6</v>
      </c>
      <c r="C39">
        <v>16.8085903369177</v>
      </c>
      <c r="D39">
        <v>24.7721039722671</v>
      </c>
      <c r="E39">
        <v>8.8450767015684004</v>
      </c>
      <c r="F39">
        <v>0.35705795161649001</v>
      </c>
      <c r="G39">
        <v>-1.48576984773507</v>
      </c>
      <c r="H39">
        <v>0.64243889978770896</v>
      </c>
    </row>
    <row r="41" spans="1:8" x14ac:dyDescent="0.15">
      <c r="A41" s="2" t="s">
        <v>25</v>
      </c>
    </row>
    <row r="42" spans="1:8" x14ac:dyDescent="0.15">
      <c r="A42" t="s">
        <v>0</v>
      </c>
      <c r="B42" t="s">
        <v>24</v>
      </c>
      <c r="C42">
        <v>2050.7501276372</v>
      </c>
      <c r="D42">
        <v>2220.7182967384301</v>
      </c>
      <c r="E42">
        <v>1880.78195853597</v>
      </c>
      <c r="F42">
        <v>0.84692505181691902</v>
      </c>
      <c r="G42">
        <v>-0.23969379021330101</v>
      </c>
      <c r="H42">
        <v>0.83629682561667795</v>
      </c>
    </row>
    <row r="43" spans="1:8" x14ac:dyDescent="0.15">
      <c r="A43" s="7" t="s">
        <v>1</v>
      </c>
      <c r="B43" s="7" t="s">
        <v>24</v>
      </c>
      <c r="C43" s="7">
        <v>1813.96947294451</v>
      </c>
      <c r="D43" s="7">
        <v>2438.0075117804599</v>
      </c>
      <c r="E43" s="7">
        <v>1189.9314341085501</v>
      </c>
      <c r="F43" s="7">
        <v>0.48807537645343502</v>
      </c>
      <c r="G43" s="7">
        <v>-1.0348241257097699</v>
      </c>
      <c r="H43" s="7">
        <v>0.409668717705862</v>
      </c>
    </row>
    <row r="44" spans="1:8" x14ac:dyDescent="0.15">
      <c r="A44" t="s">
        <v>2</v>
      </c>
      <c r="B44" t="s">
        <v>24</v>
      </c>
      <c r="C44">
        <v>2002.9319815589699</v>
      </c>
      <c r="D44">
        <v>2441.70623540718</v>
      </c>
      <c r="E44">
        <v>1564.1577277107499</v>
      </c>
      <c r="F44">
        <v>0.64060029213543401</v>
      </c>
      <c r="G44">
        <v>-0.64250363885680495</v>
      </c>
      <c r="H44">
        <v>0.57717797176408903</v>
      </c>
    </row>
    <row r="45" spans="1:8" x14ac:dyDescent="0.15">
      <c r="A45" t="s">
        <v>3</v>
      </c>
      <c r="B45" t="s">
        <v>24</v>
      </c>
      <c r="C45">
        <v>2083.7965574411501</v>
      </c>
      <c r="D45">
        <v>2227.9199350284798</v>
      </c>
      <c r="E45">
        <v>1939.6731798538101</v>
      </c>
      <c r="F45">
        <v>0.87062068495249101</v>
      </c>
      <c r="G45">
        <v>-0.19988379756895699</v>
      </c>
      <c r="H45">
        <v>0.86218444245057202</v>
      </c>
    </row>
    <row r="46" spans="1:8" x14ac:dyDescent="0.15">
      <c r="A46" t="s">
        <v>4</v>
      </c>
      <c r="B46" t="s">
        <v>24</v>
      </c>
      <c r="C46">
        <v>1424.5755320000001</v>
      </c>
      <c r="D46">
        <v>1502.653247</v>
      </c>
      <c r="E46">
        <v>1346.4978180000001</v>
      </c>
      <c r="F46">
        <v>0.89608019699999997</v>
      </c>
      <c r="G46">
        <v>-0.15830023900000001</v>
      </c>
      <c r="H46">
        <v>0.90397857800000003</v>
      </c>
    </row>
    <row r="47" spans="1:8" x14ac:dyDescent="0.15">
      <c r="A47" t="s">
        <v>5</v>
      </c>
      <c r="B47" t="s">
        <v>24</v>
      </c>
      <c r="C47">
        <v>2020.5860108531199</v>
      </c>
      <c r="D47">
        <v>2115.1565699397302</v>
      </c>
      <c r="E47">
        <v>1926.0154517665201</v>
      </c>
      <c r="F47">
        <v>0.91057819507962101</v>
      </c>
      <c r="G47">
        <v>-0.13514518223258201</v>
      </c>
      <c r="H47">
        <v>0.906780386849669</v>
      </c>
    </row>
    <row r="49" spans="1:9" x14ac:dyDescent="0.15">
      <c r="A49" s="2" t="s">
        <v>26</v>
      </c>
    </row>
    <row r="50" spans="1:9" x14ac:dyDescent="0.15">
      <c r="A50" t="s">
        <v>0</v>
      </c>
      <c r="B50" t="s">
        <v>36</v>
      </c>
      <c r="C50">
        <v>5.3266224366363799</v>
      </c>
      <c r="D50">
        <v>0</v>
      </c>
      <c r="E50">
        <v>10.653244873272801</v>
      </c>
      <c r="F50" t="s">
        <v>19</v>
      </c>
      <c r="G50" t="s">
        <v>19</v>
      </c>
      <c r="H50">
        <v>0.119599760670559</v>
      </c>
      <c r="I50" s="4" t="s">
        <v>51</v>
      </c>
    </row>
    <row r="51" spans="1:9" x14ac:dyDescent="0.15">
      <c r="A51" s="7" t="s">
        <v>1</v>
      </c>
      <c r="B51" s="7" t="s">
        <v>36</v>
      </c>
      <c r="C51" s="7">
        <v>204.096080825896</v>
      </c>
      <c r="D51" s="7">
        <v>2.9373584479282702</v>
      </c>
      <c r="E51" s="7">
        <v>405.25480320386299</v>
      </c>
      <c r="F51" s="7">
        <v>137.96573022597599</v>
      </c>
      <c r="G51" s="7">
        <v>7.1081661453802196</v>
      </c>
      <c r="H51" s="7">
        <v>5.5296479344174902E-4</v>
      </c>
    </row>
    <row r="52" spans="1:9" x14ac:dyDescent="0.15">
      <c r="A52" t="s">
        <v>2</v>
      </c>
      <c r="B52" t="s">
        <v>36</v>
      </c>
      <c r="C52">
        <v>944.40993526846296</v>
      </c>
      <c r="D52">
        <v>562.94258098422301</v>
      </c>
      <c r="E52">
        <v>1325.8772895526999</v>
      </c>
      <c r="F52">
        <v>2.3552620362002101</v>
      </c>
      <c r="G52">
        <v>1.2358875767367199</v>
      </c>
      <c r="H52">
        <v>0.39034812207277397</v>
      </c>
    </row>
    <row r="53" spans="1:9" x14ac:dyDescent="0.15">
      <c r="A53" t="s">
        <v>3</v>
      </c>
      <c r="B53" t="s">
        <v>36</v>
      </c>
      <c r="C53">
        <v>1482.34921914906</v>
      </c>
      <c r="D53">
        <v>1176.5529771024001</v>
      </c>
      <c r="E53">
        <v>1788.1454611957099</v>
      </c>
      <c r="F53">
        <v>1.5198172084010499</v>
      </c>
      <c r="G53">
        <v>0.60389781814825905</v>
      </c>
      <c r="H53">
        <v>0.68567340217381201</v>
      </c>
    </row>
    <row r="54" spans="1:9" x14ac:dyDescent="0.15">
      <c r="A54" t="s">
        <v>4</v>
      </c>
      <c r="B54" t="s">
        <v>36</v>
      </c>
      <c r="C54">
        <v>26.37321863</v>
      </c>
      <c r="D54">
        <v>3.333673315</v>
      </c>
      <c r="E54">
        <v>49.412763949999999</v>
      </c>
      <c r="F54">
        <v>14.82231739</v>
      </c>
      <c r="G54">
        <v>3.8896991179999998</v>
      </c>
      <c r="H54">
        <v>3.3912189000000002E-2</v>
      </c>
    </row>
    <row r="55" spans="1:9" x14ac:dyDescent="0.15">
      <c r="A55" t="s">
        <v>5</v>
      </c>
      <c r="B55" t="s">
        <v>36</v>
      </c>
      <c r="C55">
        <v>82.940396618074601</v>
      </c>
      <c r="D55">
        <v>6.6694126079180602</v>
      </c>
      <c r="E55">
        <v>159.21138062823101</v>
      </c>
      <c r="F55">
        <v>23.871874479502502</v>
      </c>
      <c r="G55">
        <v>4.5772399497907301</v>
      </c>
      <c r="H55">
        <v>7.9279453657578498E-3</v>
      </c>
    </row>
    <row r="57" spans="1:9" ht="16" x14ac:dyDescent="0.2">
      <c r="A57" t="s">
        <v>0</v>
      </c>
      <c r="B57" t="s">
        <v>29</v>
      </c>
      <c r="C57">
        <v>1313.1079970620201</v>
      </c>
      <c r="D57">
        <v>1453.3905812573801</v>
      </c>
      <c r="E57">
        <v>1172.8254128666599</v>
      </c>
      <c r="F57">
        <v>0.80695817627496402</v>
      </c>
      <c r="G57">
        <v>-0.30943419269077799</v>
      </c>
      <c r="H57">
        <v>0.80683920509173201</v>
      </c>
      <c r="I57" s="5" t="s">
        <v>48</v>
      </c>
    </row>
    <row r="58" spans="1:9" x14ac:dyDescent="0.15">
      <c r="A58" s="7" t="s">
        <v>1</v>
      </c>
      <c r="B58" s="7" t="s">
        <v>29</v>
      </c>
      <c r="C58" s="7">
        <v>1012.72912938063</v>
      </c>
      <c r="D58" s="7">
        <v>1308.5931885520399</v>
      </c>
      <c r="E58" s="7">
        <v>716.86507020922295</v>
      </c>
      <c r="F58" s="7">
        <v>0.54781354242141</v>
      </c>
      <c r="G58" s="7">
        <v>-0.86824316374236499</v>
      </c>
      <c r="H58" s="7">
        <v>0.518068595349512</v>
      </c>
    </row>
    <row r="59" spans="1:9" x14ac:dyDescent="0.15">
      <c r="A59" t="s">
        <v>2</v>
      </c>
      <c r="B59" t="s">
        <v>29</v>
      </c>
      <c r="C59">
        <v>750.43717242561695</v>
      </c>
      <c r="D59">
        <v>939.38182721147803</v>
      </c>
      <c r="E59">
        <v>561.49251763975599</v>
      </c>
      <c r="F59">
        <v>0.59772554820070001</v>
      </c>
      <c r="G59">
        <v>-0.74244488661482899</v>
      </c>
      <c r="H59">
        <v>0.55461400689668305</v>
      </c>
    </row>
    <row r="60" spans="1:9" x14ac:dyDescent="0.15">
      <c r="A60" t="s">
        <v>3</v>
      </c>
      <c r="B60" t="s">
        <v>29</v>
      </c>
      <c r="C60">
        <v>708.71148303946495</v>
      </c>
      <c r="D60">
        <v>771.65444632900505</v>
      </c>
      <c r="E60">
        <v>645.76851974992496</v>
      </c>
      <c r="F60">
        <v>0.83686230646637505</v>
      </c>
      <c r="G60">
        <v>-0.25693782709345703</v>
      </c>
      <c r="H60">
        <v>0.83862432613280902</v>
      </c>
    </row>
    <row r="61" spans="1:9" x14ac:dyDescent="0.15">
      <c r="A61" t="s">
        <v>4</v>
      </c>
      <c r="B61" t="s">
        <v>29</v>
      </c>
      <c r="C61">
        <v>804.6966893</v>
      </c>
      <c r="D61">
        <v>875.92266359999996</v>
      </c>
      <c r="E61">
        <v>733.47071489999996</v>
      </c>
      <c r="F61">
        <v>0.83736926300000003</v>
      </c>
      <c r="G61">
        <v>-0.25606413300000003</v>
      </c>
      <c r="H61">
        <v>0.85429866499999996</v>
      </c>
    </row>
    <row r="62" spans="1:9" x14ac:dyDescent="0.15">
      <c r="A62" t="s">
        <v>5</v>
      </c>
      <c r="B62" t="s">
        <v>29</v>
      </c>
      <c r="C62">
        <v>1227.63323153125</v>
      </c>
      <c r="D62">
        <v>1660.6837393716</v>
      </c>
      <c r="E62">
        <v>794.58272369089502</v>
      </c>
      <c r="F62">
        <v>0.47846721495061101</v>
      </c>
      <c r="G62">
        <v>-1.0635080216883099</v>
      </c>
      <c r="H62">
        <v>0.40193753652392999</v>
      </c>
    </row>
    <row r="64" spans="1:9" ht="16" x14ac:dyDescent="0.2">
      <c r="A64" t="s">
        <v>0</v>
      </c>
      <c r="B64" t="s">
        <v>30</v>
      </c>
      <c r="C64">
        <v>0</v>
      </c>
      <c r="D64">
        <v>0</v>
      </c>
      <c r="E64">
        <v>0</v>
      </c>
      <c r="F64" t="s">
        <v>28</v>
      </c>
      <c r="G64" t="s">
        <v>28</v>
      </c>
      <c r="H64" t="s">
        <v>28</v>
      </c>
      <c r="I64" s="5" t="s">
        <v>48</v>
      </c>
    </row>
    <row r="65" spans="1:9" x14ac:dyDescent="0.15">
      <c r="A65" s="7" t="s">
        <v>1</v>
      </c>
      <c r="B65" s="7" t="s">
        <v>30</v>
      </c>
      <c r="C65" s="7">
        <v>37.403995780436198</v>
      </c>
      <c r="D65" s="7">
        <v>0</v>
      </c>
      <c r="E65" s="7">
        <v>74.807991560872395</v>
      </c>
      <c r="F65" s="7" t="s">
        <v>19</v>
      </c>
      <c r="G65" s="7" t="s">
        <v>19</v>
      </c>
      <c r="H65" s="7">
        <v>5.0984906990204699E-2</v>
      </c>
    </row>
    <row r="66" spans="1:9" x14ac:dyDescent="0.15">
      <c r="A66" t="s">
        <v>2</v>
      </c>
      <c r="B66" t="s">
        <v>30</v>
      </c>
      <c r="C66">
        <v>16.6970291228732</v>
      </c>
      <c r="D66">
        <v>26.316421468774699</v>
      </c>
      <c r="E66">
        <v>7.0776367769717199</v>
      </c>
      <c r="F66">
        <v>0.268943738622273</v>
      </c>
      <c r="G66">
        <v>-1.89462369348082</v>
      </c>
      <c r="H66">
        <v>0.48034972140819898</v>
      </c>
    </row>
    <row r="67" spans="1:9" x14ac:dyDescent="0.15">
      <c r="A67" t="s">
        <v>3</v>
      </c>
      <c r="B67" t="s">
        <v>30</v>
      </c>
      <c r="C67">
        <v>305.98859474045298</v>
      </c>
      <c r="D67">
        <v>574.09525981638296</v>
      </c>
      <c r="E67">
        <v>37.881929664523597</v>
      </c>
      <c r="F67">
        <v>6.5985442340422099E-2</v>
      </c>
      <c r="G67">
        <v>-3.9217084165136602</v>
      </c>
      <c r="H67">
        <v>0.136828212948128</v>
      </c>
    </row>
    <row r="68" spans="1:9" x14ac:dyDescent="0.15">
      <c r="A68" t="s">
        <v>4</v>
      </c>
      <c r="B68" t="s">
        <v>30</v>
      </c>
      <c r="C68">
        <v>0</v>
      </c>
      <c r="D68">
        <v>0</v>
      </c>
      <c r="E68">
        <v>0</v>
      </c>
      <c r="F68" t="s">
        <v>28</v>
      </c>
      <c r="G68" t="s">
        <v>28</v>
      </c>
      <c r="H68" t="s">
        <v>28</v>
      </c>
    </row>
    <row r="69" spans="1:9" x14ac:dyDescent="0.15">
      <c r="A69" t="s">
        <v>5</v>
      </c>
      <c r="B69" t="s">
        <v>30</v>
      </c>
      <c r="C69">
        <v>1.5820212025473399</v>
      </c>
      <c r="D69">
        <v>0.95277322970258005</v>
      </c>
      <c r="E69">
        <v>2.2112691753921001</v>
      </c>
      <c r="F69">
        <v>2.3208766855071898</v>
      </c>
      <c r="G69">
        <v>1.2146698704060199</v>
      </c>
      <c r="H69">
        <v>0.90834477484863696</v>
      </c>
    </row>
    <row r="71" spans="1:9" ht="16" x14ac:dyDescent="0.2">
      <c r="A71" t="s">
        <v>0</v>
      </c>
      <c r="B71" t="s">
        <v>31</v>
      </c>
      <c r="C71">
        <v>0</v>
      </c>
      <c r="D71">
        <v>0</v>
      </c>
      <c r="E71">
        <v>0</v>
      </c>
      <c r="F71" t="s">
        <v>28</v>
      </c>
      <c r="G71" t="s">
        <v>28</v>
      </c>
      <c r="H71" t="s">
        <v>28</v>
      </c>
      <c r="I71" s="5" t="s">
        <v>48</v>
      </c>
    </row>
    <row r="72" spans="1:9" x14ac:dyDescent="0.15">
      <c r="A72" s="7" t="s">
        <v>1</v>
      </c>
      <c r="B72" s="7" t="s">
        <v>31</v>
      </c>
      <c r="C72" s="7">
        <v>32.022125883970602</v>
      </c>
      <c r="D72" s="7">
        <v>0</v>
      </c>
      <c r="E72" s="7">
        <v>64.044251767941105</v>
      </c>
      <c r="F72" s="7" t="s">
        <v>19</v>
      </c>
      <c r="G72" s="7" t="s">
        <v>19</v>
      </c>
      <c r="H72" s="7">
        <v>1.1963229775421301E-2</v>
      </c>
    </row>
    <row r="73" spans="1:9" x14ac:dyDescent="0.15">
      <c r="A73" t="s">
        <v>2</v>
      </c>
      <c r="B73" t="s">
        <v>31</v>
      </c>
      <c r="C73">
        <v>137.303068532737</v>
      </c>
      <c r="D73">
        <v>274.60613706547502</v>
      </c>
      <c r="E73">
        <v>0</v>
      </c>
      <c r="F73">
        <v>0</v>
      </c>
      <c r="G73" t="e">
        <f>-Inf</f>
        <v>#NAME?</v>
      </c>
      <c r="H73">
        <v>4.71406121444716E-4</v>
      </c>
    </row>
    <row r="74" spans="1:9" x14ac:dyDescent="0.15">
      <c r="A74" t="s">
        <v>3</v>
      </c>
      <c r="B74" t="s">
        <v>31</v>
      </c>
      <c r="C74">
        <v>1303.60486978004</v>
      </c>
      <c r="D74">
        <v>2605.4340241070599</v>
      </c>
      <c r="E74">
        <v>1.77571545302454</v>
      </c>
      <c r="F74">
        <v>6.8154305063745295E-4</v>
      </c>
      <c r="G74">
        <v>-10.518907589753701</v>
      </c>
      <c r="H74" s="3">
        <v>2.4803408133489999E-5</v>
      </c>
    </row>
    <row r="75" spans="1:9" x14ac:dyDescent="0.15">
      <c r="A75" t="s">
        <v>4</v>
      </c>
      <c r="B75" t="s">
        <v>31</v>
      </c>
      <c r="C75">
        <v>0.41670916400000002</v>
      </c>
      <c r="D75">
        <v>0.83341832900000001</v>
      </c>
      <c r="E75">
        <v>0</v>
      </c>
      <c r="F75">
        <v>0</v>
      </c>
      <c r="G75" t="e">
        <v>#NAME?</v>
      </c>
      <c r="H75">
        <v>1</v>
      </c>
    </row>
    <row r="76" spans="1:9" x14ac:dyDescent="0.15">
      <c r="A76" t="s">
        <v>5</v>
      </c>
      <c r="B76" t="s">
        <v>31</v>
      </c>
      <c r="C76">
        <v>1.4741794502614001</v>
      </c>
      <c r="D76">
        <v>0</v>
      </c>
      <c r="E76">
        <v>2.9483589005228001</v>
      </c>
      <c r="F76" t="s">
        <v>19</v>
      </c>
      <c r="G76" t="s">
        <v>19</v>
      </c>
      <c r="H76">
        <v>0.38607783496453202</v>
      </c>
    </row>
    <row r="78" spans="1:9" ht="16" x14ac:dyDescent="0.2">
      <c r="A78" t="s">
        <v>0</v>
      </c>
      <c r="B78" t="s">
        <v>32</v>
      </c>
      <c r="C78">
        <v>487.34466547571702</v>
      </c>
      <c r="D78">
        <v>528.22152308063903</v>
      </c>
      <c r="E78">
        <v>446.46780787079501</v>
      </c>
      <c r="F78">
        <v>0.84522835280726805</v>
      </c>
      <c r="G78">
        <v>-0.24258693224255901</v>
      </c>
      <c r="H78">
        <v>0.85739074454777697</v>
      </c>
      <c r="I78" s="5" t="s">
        <v>48</v>
      </c>
    </row>
    <row r="79" spans="1:9" x14ac:dyDescent="0.15">
      <c r="A79" s="7" t="s">
        <v>1</v>
      </c>
      <c r="B79" s="7" t="s">
        <v>32</v>
      </c>
      <c r="C79" s="7">
        <v>642.09069327952295</v>
      </c>
      <c r="D79" s="7">
        <v>671.18640535161001</v>
      </c>
      <c r="E79" s="7">
        <v>612.99498120743601</v>
      </c>
      <c r="F79" s="7">
        <v>0.91330065138359195</v>
      </c>
      <c r="G79" s="7">
        <v>-0.130838232641663</v>
      </c>
      <c r="H79" s="7">
        <v>0.90200984504294701</v>
      </c>
    </row>
    <row r="80" spans="1:9" x14ac:dyDescent="0.15">
      <c r="A80" t="s">
        <v>2</v>
      </c>
      <c r="B80" t="s">
        <v>32</v>
      </c>
      <c r="C80">
        <v>743.50504739117798</v>
      </c>
      <c r="D80">
        <v>586.97061797745198</v>
      </c>
      <c r="E80">
        <v>900.03947680490398</v>
      </c>
      <c r="F80">
        <v>1.53336376513394</v>
      </c>
      <c r="G80">
        <v>0.616699993082509</v>
      </c>
      <c r="H80">
        <v>0.64322444399605705</v>
      </c>
    </row>
    <row r="81" spans="1:9" x14ac:dyDescent="0.15">
      <c r="A81" t="s">
        <v>3</v>
      </c>
      <c r="B81" t="s">
        <v>32</v>
      </c>
      <c r="C81">
        <v>695.25245541176798</v>
      </c>
      <c r="D81">
        <v>486.07384008303598</v>
      </c>
      <c r="E81">
        <v>904.43107074049999</v>
      </c>
      <c r="F81">
        <v>1.8606865791954501</v>
      </c>
      <c r="G81">
        <v>0.89583506306985705</v>
      </c>
      <c r="H81">
        <v>0.51889316320623702</v>
      </c>
    </row>
    <row r="82" spans="1:9" x14ac:dyDescent="0.15">
      <c r="A82" t="s">
        <v>4</v>
      </c>
      <c r="B82" t="s">
        <v>32</v>
      </c>
      <c r="C82">
        <v>539.80933960000004</v>
      </c>
      <c r="D82">
        <v>465.04742750000003</v>
      </c>
      <c r="E82">
        <v>614.57125159999998</v>
      </c>
      <c r="F82">
        <v>1.3215238170000001</v>
      </c>
      <c r="G82">
        <v>0.402202426</v>
      </c>
      <c r="H82">
        <v>0.76704192800000004</v>
      </c>
    </row>
    <row r="83" spans="1:9" x14ac:dyDescent="0.15">
      <c r="A83" t="s">
        <v>5</v>
      </c>
      <c r="B83" t="s">
        <v>32</v>
      </c>
      <c r="C83">
        <v>835.65606021298902</v>
      </c>
      <c r="D83">
        <v>909.89843436596402</v>
      </c>
      <c r="E83">
        <v>761.41368606001299</v>
      </c>
      <c r="F83">
        <v>0.83681173337833203</v>
      </c>
      <c r="G83">
        <v>-0.25702501437318598</v>
      </c>
      <c r="H83">
        <v>0.84741179056015103</v>
      </c>
    </row>
    <row r="85" spans="1:9" ht="16" x14ac:dyDescent="0.2">
      <c r="A85" t="s">
        <v>0</v>
      </c>
      <c r="B85" t="s">
        <v>33</v>
      </c>
      <c r="C85">
        <v>340.89471534241397</v>
      </c>
      <c r="D85">
        <v>364.12903809996698</v>
      </c>
      <c r="E85">
        <v>317.66039258486001</v>
      </c>
      <c r="F85">
        <v>0.87238412580995695</v>
      </c>
      <c r="G85">
        <v>-0.196964576425909</v>
      </c>
      <c r="H85">
        <v>0.89526696326078103</v>
      </c>
      <c r="I85" s="5" t="s">
        <v>49</v>
      </c>
    </row>
    <row r="86" spans="1:9" x14ac:dyDescent="0.15">
      <c r="A86" s="7" t="s">
        <v>1</v>
      </c>
      <c r="B86" s="7" t="s">
        <v>33</v>
      </c>
      <c r="C86" s="7">
        <v>395.74591133229598</v>
      </c>
      <c r="D86" s="7">
        <v>424.44829572563498</v>
      </c>
      <c r="E86" s="7">
        <v>367.04352693895697</v>
      </c>
      <c r="F86" s="7">
        <v>0.864754389722453</v>
      </c>
      <c r="G86" s="7">
        <v>-0.209637662768211</v>
      </c>
      <c r="H86" s="7">
        <v>0.87051859965530898</v>
      </c>
    </row>
    <row r="87" spans="1:9" x14ac:dyDescent="0.15">
      <c r="A87" t="s">
        <v>2</v>
      </c>
      <c r="B87" t="s">
        <v>33</v>
      </c>
      <c r="C87">
        <v>290.15059703168299</v>
      </c>
      <c r="D87">
        <v>268.88517587661102</v>
      </c>
      <c r="E87">
        <v>311.41601818675599</v>
      </c>
      <c r="F87">
        <v>1.1581747382371901</v>
      </c>
      <c r="G87">
        <v>0.21185293464848601</v>
      </c>
      <c r="H87">
        <v>0.88823444644948002</v>
      </c>
    </row>
    <row r="88" spans="1:9" x14ac:dyDescent="0.15">
      <c r="A88" t="s">
        <v>3</v>
      </c>
      <c r="B88" t="s">
        <v>33</v>
      </c>
      <c r="C88">
        <v>473.78485318032301</v>
      </c>
      <c r="D88">
        <v>371.64599442968603</v>
      </c>
      <c r="E88">
        <v>575.92371193096005</v>
      </c>
      <c r="F88">
        <v>1.54965671785257</v>
      </c>
      <c r="G88">
        <v>0.63194866304655795</v>
      </c>
      <c r="H88">
        <v>0.68282964439343896</v>
      </c>
    </row>
    <row r="89" spans="1:9" x14ac:dyDescent="0.15">
      <c r="A89" t="s">
        <v>4</v>
      </c>
      <c r="B89" t="s">
        <v>33</v>
      </c>
      <c r="C89">
        <v>277.686758</v>
      </c>
      <c r="D89">
        <v>234.19055040000001</v>
      </c>
      <c r="E89">
        <v>321.18296570000001</v>
      </c>
      <c r="F89">
        <v>1.371459972</v>
      </c>
      <c r="G89">
        <v>0.45571251600000001</v>
      </c>
      <c r="H89">
        <v>0.76367097500000003</v>
      </c>
    </row>
    <row r="90" spans="1:9" x14ac:dyDescent="0.15">
      <c r="A90" t="s">
        <v>5</v>
      </c>
      <c r="B90" t="s">
        <v>33</v>
      </c>
      <c r="C90">
        <v>606.96634754071499</v>
      </c>
      <c r="D90">
        <v>344.90390915233399</v>
      </c>
      <c r="E90">
        <v>869.02878592909497</v>
      </c>
      <c r="F90">
        <v>2.5196257939345998</v>
      </c>
      <c r="G90">
        <v>1.3332094855814201</v>
      </c>
      <c r="H90">
        <v>0.37478043352266399</v>
      </c>
    </row>
    <row r="92" spans="1:9" ht="16" x14ac:dyDescent="0.2">
      <c r="A92" t="s">
        <v>0</v>
      </c>
      <c r="B92" t="s">
        <v>34</v>
      </c>
      <c r="C92">
        <v>33.984958080687399</v>
      </c>
      <c r="D92">
        <v>43.7579959948458</v>
      </c>
      <c r="E92">
        <v>24.211920166529001</v>
      </c>
      <c r="F92">
        <v>0.55331419129388104</v>
      </c>
      <c r="G92">
        <v>-0.85382916867259195</v>
      </c>
      <c r="H92">
        <v>0.77699984586421</v>
      </c>
      <c r="I92" s="5" t="s">
        <v>48</v>
      </c>
    </row>
    <row r="93" spans="1:9" x14ac:dyDescent="0.15">
      <c r="A93" s="7" t="s">
        <v>1</v>
      </c>
      <c r="B93" s="7" t="s">
        <v>34</v>
      </c>
      <c r="C93" s="7">
        <v>44.935667188777401</v>
      </c>
      <c r="D93" s="7">
        <v>70.496602750278498</v>
      </c>
      <c r="E93" s="7">
        <v>19.374731627276301</v>
      </c>
      <c r="F93" s="7">
        <v>0.27483213192425499</v>
      </c>
      <c r="G93" s="7">
        <v>-1.8633774085705499</v>
      </c>
      <c r="H93" s="7">
        <v>0.55097061575126505</v>
      </c>
    </row>
    <row r="94" spans="1:9" x14ac:dyDescent="0.15">
      <c r="A94" t="s">
        <v>2</v>
      </c>
      <c r="B94" t="s">
        <v>34</v>
      </c>
      <c r="C94">
        <v>15.1932241165488</v>
      </c>
      <c r="D94">
        <v>9.1535379021824905</v>
      </c>
      <c r="E94">
        <v>21.2329103309152</v>
      </c>
      <c r="F94">
        <v>2.3196397456171098</v>
      </c>
      <c r="G94">
        <v>1.21390076329734</v>
      </c>
      <c r="H94">
        <v>0.69967715475813297</v>
      </c>
    </row>
    <row r="95" spans="1:9" x14ac:dyDescent="0.15">
      <c r="A95" t="s">
        <v>3</v>
      </c>
      <c r="B95" t="s">
        <v>34</v>
      </c>
      <c r="C95">
        <v>20.1649598626054</v>
      </c>
      <c r="D95">
        <v>36.186583668153602</v>
      </c>
      <c r="E95">
        <v>4.1433360570572599</v>
      </c>
      <c r="F95">
        <v>0.114499232507092</v>
      </c>
      <c r="G95">
        <v>-3.1265901669749501</v>
      </c>
      <c r="H95">
        <v>0.31903731186856799</v>
      </c>
    </row>
    <row r="96" spans="1:9" x14ac:dyDescent="0.15">
      <c r="A96" t="s">
        <v>4</v>
      </c>
      <c r="B96" t="s">
        <v>34</v>
      </c>
      <c r="C96">
        <v>11.36113714</v>
      </c>
      <c r="D96">
        <v>15.001529919999999</v>
      </c>
      <c r="E96">
        <v>7.720744367</v>
      </c>
      <c r="F96">
        <v>0.51466379799999995</v>
      </c>
      <c r="G96">
        <v>-0.95829778899999996</v>
      </c>
      <c r="H96">
        <v>0.80748093799999998</v>
      </c>
    </row>
    <row r="97" spans="1:9" x14ac:dyDescent="0.15">
      <c r="A97" t="s">
        <v>5</v>
      </c>
      <c r="B97" t="s">
        <v>34</v>
      </c>
      <c r="C97">
        <v>55.980134507009502</v>
      </c>
      <c r="D97">
        <v>103.85228203758101</v>
      </c>
      <c r="E97">
        <v>8.1079869764377008</v>
      </c>
      <c r="F97">
        <v>7.8072304405440496E-2</v>
      </c>
      <c r="G97">
        <v>-3.67904533645476</v>
      </c>
      <c r="H97">
        <v>0.22791348852641499</v>
      </c>
    </row>
    <row r="99" spans="1:9" ht="16" x14ac:dyDescent="0.2">
      <c r="A99" t="s">
        <v>0</v>
      </c>
      <c r="B99" t="s">
        <v>35</v>
      </c>
      <c r="C99">
        <v>0.78139278562224701</v>
      </c>
      <c r="D99">
        <v>1.56278557124449</v>
      </c>
      <c r="E99">
        <v>0</v>
      </c>
      <c r="F99">
        <v>0</v>
      </c>
      <c r="G99" t="e">
        <f>-Inf</f>
        <v>#NAME?</v>
      </c>
      <c r="H99">
        <v>0.895463803716263</v>
      </c>
      <c r="I99" s="5" t="s">
        <v>48</v>
      </c>
    </row>
    <row r="100" spans="1:9" x14ac:dyDescent="0.15">
      <c r="A100" s="7" t="s">
        <v>1</v>
      </c>
      <c r="B100" s="7" t="s">
        <v>35</v>
      </c>
      <c r="C100" s="7">
        <v>3.9634615498614498</v>
      </c>
      <c r="D100" s="7">
        <v>1.46867922396414</v>
      </c>
      <c r="E100" s="7">
        <v>6.4582438757587699</v>
      </c>
      <c r="F100" s="7">
        <v>4.39731411078807</v>
      </c>
      <c r="G100" s="7">
        <v>2.1366225914294499</v>
      </c>
      <c r="H100" s="7">
        <v>0.79651620957514502</v>
      </c>
    </row>
    <row r="101" spans="1:9" x14ac:dyDescent="0.15">
      <c r="A101" t="s">
        <v>2</v>
      </c>
      <c r="B101" t="s">
        <v>35</v>
      </c>
      <c r="C101">
        <v>1.14419223777281</v>
      </c>
      <c r="D101">
        <v>2.28838447554562</v>
      </c>
      <c r="E101">
        <v>0</v>
      </c>
      <c r="F101">
        <v>0</v>
      </c>
      <c r="G101" t="e">
        <f>-Inf</f>
        <v>#NAME?</v>
      </c>
      <c r="H101">
        <v>0.75880230371372404</v>
      </c>
    </row>
    <row r="102" spans="1:9" x14ac:dyDescent="0.15">
      <c r="A102" t="s">
        <v>3</v>
      </c>
      <c r="B102" t="s">
        <v>35</v>
      </c>
      <c r="C102">
        <v>4.5039682502680298</v>
      </c>
      <c r="D102">
        <v>7.8241261985196999</v>
      </c>
      <c r="E102">
        <v>1.1838103020163599</v>
      </c>
      <c r="F102">
        <v>0.15130255724151501</v>
      </c>
      <c r="G102">
        <v>-2.7244917234036099</v>
      </c>
      <c r="H102">
        <v>0.57468236452784405</v>
      </c>
    </row>
    <row r="103" spans="1:9" x14ac:dyDescent="0.15">
      <c r="A103" t="s">
        <v>4</v>
      </c>
      <c r="B103" t="s">
        <v>35</v>
      </c>
      <c r="C103">
        <v>0.41670916400000002</v>
      </c>
      <c r="D103">
        <v>0.83341832900000001</v>
      </c>
      <c r="E103">
        <v>0</v>
      </c>
      <c r="F103">
        <v>0</v>
      </c>
      <c r="G103" t="e">
        <v>#NAME?</v>
      </c>
      <c r="H103">
        <v>1</v>
      </c>
    </row>
    <row r="104" spans="1:9" x14ac:dyDescent="0.15">
      <c r="A104" t="s">
        <v>5</v>
      </c>
      <c r="B104" t="s">
        <v>35</v>
      </c>
      <c r="C104">
        <v>1.9055464594051601</v>
      </c>
      <c r="D104">
        <v>3.8110929188103202</v>
      </c>
      <c r="E104">
        <v>0</v>
      </c>
      <c r="F104">
        <v>0</v>
      </c>
      <c r="G104" t="e">
        <f>-Inf</f>
        <v>#NAME?</v>
      </c>
      <c r="H104">
        <v>0.49932760022324901</v>
      </c>
    </row>
    <row r="106" spans="1:9" ht="16" x14ac:dyDescent="0.2">
      <c r="A106" t="s">
        <v>0</v>
      </c>
      <c r="B106" t="s">
        <v>27</v>
      </c>
      <c r="C106">
        <v>0</v>
      </c>
      <c r="D106">
        <v>0</v>
      </c>
      <c r="E106">
        <v>0</v>
      </c>
      <c r="F106" t="s">
        <v>28</v>
      </c>
      <c r="G106" t="s">
        <v>28</v>
      </c>
      <c r="H106" t="s">
        <v>28</v>
      </c>
      <c r="I106" s="5" t="s">
        <v>50</v>
      </c>
    </row>
    <row r="107" spans="1:9" x14ac:dyDescent="0.15">
      <c r="A107" s="7" t="s">
        <v>1</v>
      </c>
      <c r="B107" s="7" t="s">
        <v>27</v>
      </c>
      <c r="C107" s="7">
        <v>0</v>
      </c>
      <c r="D107" s="7">
        <v>0</v>
      </c>
      <c r="E107" s="7">
        <v>0</v>
      </c>
      <c r="F107" s="7" t="s">
        <v>28</v>
      </c>
      <c r="G107" s="7" t="s">
        <v>28</v>
      </c>
      <c r="H107" s="7" t="s">
        <v>28</v>
      </c>
    </row>
    <row r="108" spans="1:9" x14ac:dyDescent="0.15">
      <c r="A108" t="s">
        <v>2</v>
      </c>
      <c r="B108" t="s">
        <v>27</v>
      </c>
      <c r="C108">
        <v>0</v>
      </c>
      <c r="D108">
        <v>0</v>
      </c>
      <c r="E108">
        <v>0</v>
      </c>
      <c r="F108" t="s">
        <v>28</v>
      </c>
      <c r="G108" t="s">
        <v>28</v>
      </c>
      <c r="H108" t="s">
        <v>28</v>
      </c>
    </row>
    <row r="109" spans="1:9" x14ac:dyDescent="0.15">
      <c r="A109" t="s">
        <v>3</v>
      </c>
      <c r="B109" t="s">
        <v>27</v>
      </c>
      <c r="C109">
        <v>0.97801577481496205</v>
      </c>
      <c r="D109">
        <v>1.9560315496299201</v>
      </c>
      <c r="E109">
        <v>0</v>
      </c>
      <c r="F109">
        <v>0</v>
      </c>
      <c r="G109" t="e">
        <f>-Inf</f>
        <v>#NAME?</v>
      </c>
      <c r="H109">
        <v>0.45222720458150301</v>
      </c>
    </row>
    <row r="110" spans="1:9" x14ac:dyDescent="0.15">
      <c r="A110" t="s">
        <v>4</v>
      </c>
      <c r="B110" t="s">
        <v>27</v>
      </c>
      <c r="C110">
        <v>0</v>
      </c>
      <c r="D110">
        <v>0</v>
      </c>
      <c r="E110">
        <v>0</v>
      </c>
      <c r="F110" t="s">
        <v>28</v>
      </c>
      <c r="G110" t="s">
        <v>28</v>
      </c>
      <c r="H110" t="s">
        <v>28</v>
      </c>
    </row>
    <row r="111" spans="1:9" x14ac:dyDescent="0.15">
      <c r="A111" t="s">
        <v>5</v>
      </c>
      <c r="B111" t="s">
        <v>27</v>
      </c>
      <c r="C111">
        <v>0</v>
      </c>
      <c r="D111">
        <v>0</v>
      </c>
      <c r="E111">
        <v>0</v>
      </c>
      <c r="F111" t="s">
        <v>28</v>
      </c>
      <c r="G111" t="s">
        <v>28</v>
      </c>
      <c r="H111" t="s">
        <v>28</v>
      </c>
    </row>
    <row r="113" spans="1:9" ht="16" x14ac:dyDescent="0.2">
      <c r="A113" t="s">
        <v>0</v>
      </c>
      <c r="B113" t="s">
        <v>37</v>
      </c>
      <c r="C113">
        <v>0</v>
      </c>
      <c r="D113">
        <v>0</v>
      </c>
      <c r="E113">
        <v>0</v>
      </c>
      <c r="F113" t="s">
        <v>28</v>
      </c>
      <c r="G113" t="s">
        <v>28</v>
      </c>
      <c r="H113" t="s">
        <v>28</v>
      </c>
      <c r="I113" s="5" t="s">
        <v>48</v>
      </c>
    </row>
    <row r="114" spans="1:9" x14ac:dyDescent="0.15">
      <c r="A114" s="7" t="s">
        <v>1</v>
      </c>
      <c r="B114" s="7" t="s">
        <v>37</v>
      </c>
      <c r="C114" s="7">
        <v>0</v>
      </c>
      <c r="D114" s="7">
        <v>0</v>
      </c>
      <c r="E114" s="7">
        <v>0</v>
      </c>
      <c r="F114" s="7" t="s">
        <v>28</v>
      </c>
      <c r="G114" s="7" t="s">
        <v>28</v>
      </c>
      <c r="H114" s="7" t="s">
        <v>28</v>
      </c>
    </row>
    <row r="115" spans="1:9" x14ac:dyDescent="0.15">
      <c r="A115" t="s">
        <v>2</v>
      </c>
      <c r="B115" t="s">
        <v>37</v>
      </c>
      <c r="C115">
        <v>0</v>
      </c>
      <c r="D115">
        <v>0</v>
      </c>
      <c r="E115">
        <v>0</v>
      </c>
      <c r="F115" t="s">
        <v>28</v>
      </c>
      <c r="G115" t="s">
        <v>28</v>
      </c>
      <c r="H115" t="s">
        <v>28</v>
      </c>
    </row>
    <row r="116" spans="1:9" x14ac:dyDescent="0.15">
      <c r="A116" t="s">
        <v>3</v>
      </c>
      <c r="B116" t="s">
        <v>37</v>
      </c>
      <c r="C116">
        <v>0</v>
      </c>
      <c r="D116">
        <v>0</v>
      </c>
      <c r="E116">
        <v>0</v>
      </c>
      <c r="F116" t="s">
        <v>28</v>
      </c>
      <c r="G116" t="s">
        <v>28</v>
      </c>
      <c r="H116" t="s">
        <v>28</v>
      </c>
    </row>
    <row r="117" spans="1:9" x14ac:dyDescent="0.15">
      <c r="A117" t="s">
        <v>4</v>
      </c>
      <c r="B117" t="s">
        <v>37</v>
      </c>
      <c r="C117">
        <v>0</v>
      </c>
      <c r="D117">
        <v>0</v>
      </c>
      <c r="E117">
        <v>0</v>
      </c>
      <c r="F117" t="s">
        <v>28</v>
      </c>
      <c r="G117" t="s">
        <v>28</v>
      </c>
      <c r="H117" t="s">
        <v>28</v>
      </c>
    </row>
    <row r="118" spans="1:9" x14ac:dyDescent="0.15">
      <c r="A118" t="s">
        <v>5</v>
      </c>
      <c r="B118" t="s">
        <v>37</v>
      </c>
      <c r="C118">
        <v>0</v>
      </c>
      <c r="D118">
        <v>0</v>
      </c>
      <c r="E118">
        <v>0</v>
      </c>
      <c r="F118" t="s">
        <v>28</v>
      </c>
      <c r="G118" t="s">
        <v>28</v>
      </c>
      <c r="H118" t="s">
        <v>28</v>
      </c>
    </row>
    <row r="120" spans="1:9" ht="16" x14ac:dyDescent="0.2">
      <c r="A120" t="s">
        <v>0</v>
      </c>
      <c r="B120" t="s">
        <v>38</v>
      </c>
      <c r="C120">
        <v>3.3126551635279</v>
      </c>
      <c r="D120">
        <v>4.6883567137334801</v>
      </c>
      <c r="E120">
        <v>1.93695361332232</v>
      </c>
      <c r="F120">
        <v>0.41314126283276398</v>
      </c>
      <c r="G120">
        <v>-1.2752929371108701</v>
      </c>
      <c r="H120">
        <v>0.85740682099602705</v>
      </c>
      <c r="I120" s="5" t="s">
        <v>48</v>
      </c>
    </row>
    <row r="121" spans="1:9" x14ac:dyDescent="0.15">
      <c r="A121" s="7" t="s">
        <v>1</v>
      </c>
      <c r="B121" s="7" t="s">
        <v>38</v>
      </c>
      <c r="C121" s="7">
        <v>15.292989214671399</v>
      </c>
      <c r="D121" s="7">
        <v>11.7494337917131</v>
      </c>
      <c r="E121" s="7">
        <v>18.8365446376297</v>
      </c>
      <c r="F121" s="7">
        <v>1.60318743622482</v>
      </c>
      <c r="G121" s="7">
        <v>0.68094310765326105</v>
      </c>
      <c r="H121" s="7">
        <v>0.924347637986075</v>
      </c>
    </row>
    <row r="122" spans="1:9" x14ac:dyDescent="0.15">
      <c r="A122" t="s">
        <v>2</v>
      </c>
      <c r="B122" t="s">
        <v>38</v>
      </c>
      <c r="C122">
        <v>10.439385706845201</v>
      </c>
      <c r="D122">
        <v>11.441922377728099</v>
      </c>
      <c r="E122">
        <v>9.4368490359622896</v>
      </c>
      <c r="F122">
        <v>0.82476079844163896</v>
      </c>
      <c r="G122">
        <v>-0.27795233303233002</v>
      </c>
      <c r="H122">
        <v>0.97279553030448096</v>
      </c>
    </row>
    <row r="123" spans="1:9" x14ac:dyDescent="0.15">
      <c r="A123" t="s">
        <v>3</v>
      </c>
      <c r="B123" t="s">
        <v>38</v>
      </c>
      <c r="C123">
        <v>12.2634148310811</v>
      </c>
      <c r="D123">
        <v>15.6482523970394</v>
      </c>
      <c r="E123">
        <v>8.8785772651227095</v>
      </c>
      <c r="F123">
        <v>0.56738458965567995</v>
      </c>
      <c r="G123">
        <v>-0.81760112779508698</v>
      </c>
      <c r="H123">
        <v>0.83447580478460104</v>
      </c>
    </row>
    <row r="124" spans="1:9" x14ac:dyDescent="0.15">
      <c r="A124" t="s">
        <v>4</v>
      </c>
      <c r="B124" t="s">
        <v>38</v>
      </c>
      <c r="C124">
        <v>3.272329423</v>
      </c>
      <c r="D124">
        <v>5.0005099729999998</v>
      </c>
      <c r="E124">
        <v>1.5441488729999999</v>
      </c>
      <c r="F124">
        <v>0.30879827900000001</v>
      </c>
      <c r="G124">
        <v>-1.6952633829999999</v>
      </c>
      <c r="H124">
        <v>0.82285102700000001</v>
      </c>
    </row>
    <row r="125" spans="1:9" x14ac:dyDescent="0.15">
      <c r="A125" t="s">
        <v>5</v>
      </c>
      <c r="B125" t="s">
        <v>38</v>
      </c>
      <c r="C125">
        <v>12.916872730658101</v>
      </c>
      <c r="D125">
        <v>6.6694126079180602</v>
      </c>
      <c r="E125">
        <v>19.1643328533982</v>
      </c>
      <c r="F125">
        <v>2.8734663725327101</v>
      </c>
      <c r="G125">
        <v>1.5227921657683501</v>
      </c>
      <c r="H125">
        <v>0.68792430920051395</v>
      </c>
    </row>
    <row r="127" spans="1:9" x14ac:dyDescent="0.15">
      <c r="A127" s="2" t="s">
        <v>39</v>
      </c>
    </row>
    <row r="128" spans="1:9" x14ac:dyDescent="0.15">
      <c r="A128" t="s">
        <v>0</v>
      </c>
      <c r="B128" t="s">
        <v>40</v>
      </c>
      <c r="C128">
        <v>1931.054972167</v>
      </c>
      <c r="D128">
        <v>2176.9603007435799</v>
      </c>
      <c r="E128">
        <v>1685.1496435904201</v>
      </c>
      <c r="F128">
        <v>0.77408377314681598</v>
      </c>
      <c r="G128">
        <v>-0.36943838825487502</v>
      </c>
      <c r="H128">
        <v>0.75754899155551003</v>
      </c>
      <c r="I128" t="s">
        <v>41</v>
      </c>
    </row>
    <row r="129" spans="1:9" x14ac:dyDescent="0.15">
      <c r="A129" s="7" t="s">
        <v>1</v>
      </c>
      <c r="B129" s="7" t="s">
        <v>40</v>
      </c>
      <c r="C129" s="7">
        <v>1440.4232032903401</v>
      </c>
      <c r="D129" s="7">
        <v>1490.7094123236</v>
      </c>
      <c r="E129" s="7">
        <v>1390.13699425708</v>
      </c>
      <c r="F129" s="7">
        <v>0.93253385452919502</v>
      </c>
      <c r="G129" s="7">
        <v>-0.100771993246243</v>
      </c>
      <c r="H129" s="7">
        <v>0.91236666150800105</v>
      </c>
    </row>
    <row r="130" spans="1:9" x14ac:dyDescent="0.15">
      <c r="A130" t="s">
        <v>2</v>
      </c>
      <c r="B130" t="s">
        <v>40</v>
      </c>
      <c r="C130">
        <v>1531.99225171597</v>
      </c>
      <c r="D130">
        <v>1887.9171923251399</v>
      </c>
      <c r="E130">
        <v>1176.0673111067999</v>
      </c>
      <c r="F130">
        <v>0.62294433033811603</v>
      </c>
      <c r="G130">
        <v>-0.68282485287994998</v>
      </c>
      <c r="H130">
        <v>0.56328126336159301</v>
      </c>
    </row>
    <row r="131" spans="1:9" x14ac:dyDescent="0.15">
      <c r="A131" t="s">
        <v>3</v>
      </c>
      <c r="B131" t="s">
        <v>40</v>
      </c>
      <c r="C131">
        <v>1474.9123275771101</v>
      </c>
      <c r="D131">
        <v>2071.4374110580902</v>
      </c>
      <c r="E131">
        <v>878.38724409613997</v>
      </c>
      <c r="F131">
        <v>0.42404720480907998</v>
      </c>
      <c r="G131">
        <v>-1.2377032207751399</v>
      </c>
      <c r="H131">
        <v>0.31226046441213701</v>
      </c>
    </row>
    <row r="132" spans="1:9" x14ac:dyDescent="0.15">
      <c r="A132" t="s">
        <v>4</v>
      </c>
      <c r="B132" t="s">
        <v>40</v>
      </c>
      <c r="C132">
        <v>1272.062306</v>
      </c>
      <c r="D132">
        <v>1554.3251829999999</v>
      </c>
      <c r="E132">
        <v>989.79942789999996</v>
      </c>
      <c r="F132">
        <v>0.63680331400000001</v>
      </c>
      <c r="G132">
        <v>-0.651080251</v>
      </c>
      <c r="H132">
        <v>0.60569123499999999</v>
      </c>
    </row>
    <row r="133" spans="1:9" x14ac:dyDescent="0.15">
      <c r="A133" t="s">
        <v>5</v>
      </c>
      <c r="B133" t="s">
        <v>40</v>
      </c>
      <c r="C133">
        <v>1520.0800029598399</v>
      </c>
      <c r="D133">
        <v>1929.36579014772</v>
      </c>
      <c r="E133">
        <v>1110.7942157719599</v>
      </c>
      <c r="F133">
        <v>0.57573023293157699</v>
      </c>
      <c r="G133">
        <v>-0.79653512137666005</v>
      </c>
      <c r="H133">
        <v>0.50373554188810599</v>
      </c>
    </row>
    <row r="135" spans="1:9" x14ac:dyDescent="0.15">
      <c r="A135" t="s">
        <v>0</v>
      </c>
      <c r="B135" t="s">
        <v>42</v>
      </c>
      <c r="C135">
        <v>2331.8862469538699</v>
      </c>
      <c r="D135">
        <v>2744.25146310533</v>
      </c>
      <c r="E135">
        <v>1919.52103080242</v>
      </c>
      <c r="F135">
        <v>0.699469803190096</v>
      </c>
      <c r="G135">
        <v>-0.51566631873858304</v>
      </c>
      <c r="H135">
        <v>0.65596674984534398</v>
      </c>
      <c r="I135" t="s">
        <v>43</v>
      </c>
    </row>
    <row r="136" spans="1:9" x14ac:dyDescent="0.15">
      <c r="A136" s="7" t="s">
        <v>1</v>
      </c>
      <c r="B136" s="7" t="s">
        <v>42</v>
      </c>
      <c r="C136" s="7">
        <v>2711.1017495267702</v>
      </c>
      <c r="D136" s="7">
        <v>3717.2271158532299</v>
      </c>
      <c r="E136" s="7">
        <v>1704.97638320032</v>
      </c>
      <c r="F136" s="7">
        <v>0.45866887603637002</v>
      </c>
      <c r="G136" s="7">
        <v>-1.12447508132278</v>
      </c>
      <c r="H136" s="7">
        <v>0.365736337231507</v>
      </c>
    </row>
    <row r="137" spans="1:9" x14ac:dyDescent="0.15">
      <c r="A137" t="s">
        <v>2</v>
      </c>
      <c r="B137" t="s">
        <v>42</v>
      </c>
      <c r="C137">
        <v>1912.7915950845399</v>
      </c>
      <c r="D137">
        <v>2511.50196191132</v>
      </c>
      <c r="E137">
        <v>1314.0812282577499</v>
      </c>
      <c r="F137">
        <v>0.52322524456946795</v>
      </c>
      <c r="G137">
        <v>-0.934495945227656</v>
      </c>
      <c r="H137">
        <v>0.41257546917952498</v>
      </c>
    </row>
    <row r="138" spans="1:9" x14ac:dyDescent="0.15">
      <c r="A138" t="s">
        <v>3</v>
      </c>
      <c r="B138" t="s">
        <v>42</v>
      </c>
      <c r="C138">
        <v>1510.88529520885</v>
      </c>
      <c r="D138">
        <v>2261.1724713721901</v>
      </c>
      <c r="E138">
        <v>760.59811904551202</v>
      </c>
      <c r="F138">
        <v>0.336373332275686</v>
      </c>
      <c r="G138">
        <v>-1.5718647618230399</v>
      </c>
      <c r="H138">
        <v>0.18608945373498201</v>
      </c>
    </row>
    <row r="139" spans="1:9" x14ac:dyDescent="0.15">
      <c r="A139" t="s">
        <v>4</v>
      </c>
      <c r="B139" t="s">
        <v>42</v>
      </c>
      <c r="C139">
        <v>2232.7521940000001</v>
      </c>
      <c r="D139">
        <v>2966.1358319999999</v>
      </c>
      <c r="E139">
        <v>1499.3685559999999</v>
      </c>
      <c r="F139">
        <v>0.50549558100000003</v>
      </c>
      <c r="G139">
        <v>-0.98422961399999997</v>
      </c>
      <c r="H139">
        <v>0.41420294499999999</v>
      </c>
    </row>
    <row r="140" spans="1:9" x14ac:dyDescent="0.15">
      <c r="A140" t="s">
        <v>5</v>
      </c>
      <c r="B140" t="s">
        <v>42</v>
      </c>
      <c r="C140">
        <v>2495.9050011334198</v>
      </c>
      <c r="D140">
        <v>3673.8935737331499</v>
      </c>
      <c r="E140">
        <v>1317.9164285336899</v>
      </c>
      <c r="F140">
        <v>0.35872471591345501</v>
      </c>
      <c r="G140">
        <v>-1.4790509453617799</v>
      </c>
      <c r="H140">
        <v>0.202963177090588</v>
      </c>
    </row>
    <row r="142" spans="1:9" x14ac:dyDescent="0.15">
      <c r="A142" t="s">
        <v>0</v>
      </c>
      <c r="B142" t="s">
        <v>44</v>
      </c>
      <c r="C142">
        <v>126.98124389568</v>
      </c>
      <c r="D142">
        <v>140.650701412004</v>
      </c>
      <c r="E142">
        <v>113.31178637935599</v>
      </c>
      <c r="F142">
        <v>0.80562546252389</v>
      </c>
      <c r="G142">
        <v>-0.31181881313598298</v>
      </c>
      <c r="H142">
        <v>0.86565134559692802</v>
      </c>
      <c r="I142" t="s">
        <v>45</v>
      </c>
    </row>
    <row r="143" spans="1:9" x14ac:dyDescent="0.15">
      <c r="A143" s="6" t="s">
        <v>1</v>
      </c>
      <c r="B143" s="6" t="s">
        <v>44</v>
      </c>
      <c r="C143" s="6">
        <v>196.42646543415299</v>
      </c>
      <c r="D143" s="6">
        <v>281.98641100111399</v>
      </c>
      <c r="E143" s="6">
        <v>110.866519867192</v>
      </c>
      <c r="F143" s="6">
        <v>0.39316263316942002</v>
      </c>
      <c r="G143" s="6">
        <v>-1.34680188282964</v>
      </c>
      <c r="H143" s="6">
        <v>0.48478506742459498</v>
      </c>
    </row>
    <row r="144" spans="1:9" x14ac:dyDescent="0.15">
      <c r="A144" t="s">
        <v>2</v>
      </c>
      <c r="B144" t="s">
        <v>44</v>
      </c>
      <c r="C144">
        <v>95.057775856330395</v>
      </c>
      <c r="D144">
        <v>69.795726504141498</v>
      </c>
      <c r="E144">
        <v>120.31982520851901</v>
      </c>
      <c r="F144">
        <v>1.7238852754312901</v>
      </c>
      <c r="G144">
        <v>0.78566376626364198</v>
      </c>
      <c r="H144">
        <v>0.663620095325551</v>
      </c>
    </row>
    <row r="145" spans="1:8" x14ac:dyDescent="0.15">
      <c r="A145" t="s">
        <v>3</v>
      </c>
      <c r="B145" t="s">
        <v>44</v>
      </c>
      <c r="C145">
        <v>152.12355797396901</v>
      </c>
      <c r="D145">
        <v>89.977451282976503</v>
      </c>
      <c r="E145">
        <v>214.269664664961</v>
      </c>
      <c r="F145">
        <v>2.3813706835403599</v>
      </c>
      <c r="G145">
        <v>1.25179220762259</v>
      </c>
      <c r="H145">
        <v>0.50056827194989195</v>
      </c>
    </row>
    <row r="146" spans="1:8" x14ac:dyDescent="0.15">
      <c r="A146" t="s">
        <v>4</v>
      </c>
      <c r="B146" t="s">
        <v>44</v>
      </c>
      <c r="C146">
        <v>332.31786490000002</v>
      </c>
      <c r="D146">
        <v>176.68468569999999</v>
      </c>
      <c r="E146">
        <v>487.95104400000002</v>
      </c>
      <c r="F146">
        <v>2.7617053629999999</v>
      </c>
      <c r="G146">
        <v>1.4655594110000001</v>
      </c>
      <c r="H146">
        <v>0.42926934300000003</v>
      </c>
    </row>
    <row r="147" spans="1:8" x14ac:dyDescent="0.15">
      <c r="A147" t="s">
        <v>5</v>
      </c>
      <c r="B147" t="s">
        <v>44</v>
      </c>
      <c r="C147">
        <v>289.22829489383099</v>
      </c>
      <c r="D147">
        <v>285.83196891077398</v>
      </c>
      <c r="E147">
        <v>292.624620876888</v>
      </c>
      <c r="F147">
        <v>1.02376449349595</v>
      </c>
      <c r="G147">
        <v>3.38838763319423E-2</v>
      </c>
      <c r="H147">
        <v>0.98726782852876904</v>
      </c>
    </row>
    <row r="149" spans="1:8" x14ac:dyDescent="0.15">
      <c r="A149" s="2" t="s">
        <v>53</v>
      </c>
    </row>
    <row r="150" spans="1:8" x14ac:dyDescent="0.15">
      <c r="A150" t="s">
        <v>0</v>
      </c>
      <c r="B150" t="s">
        <v>54</v>
      </c>
      <c r="C150">
        <v>187.071118797899</v>
      </c>
      <c r="D150">
        <v>196.910981976806</v>
      </c>
      <c r="E150">
        <v>177.23125561899201</v>
      </c>
      <c r="F150">
        <v>0.90005775117137898</v>
      </c>
      <c r="G150">
        <v>-0.15191052160558699</v>
      </c>
      <c r="H150">
        <v>0.92832803203252801</v>
      </c>
    </row>
    <row r="151" spans="1:8" x14ac:dyDescent="0.15">
      <c r="A151" s="6" t="s">
        <v>1</v>
      </c>
      <c r="B151" s="7" t="s">
        <v>54</v>
      </c>
      <c r="C151" s="7">
        <v>500.89941114399602</v>
      </c>
      <c r="D151" s="7">
        <v>702.028669054857</v>
      </c>
      <c r="E151" s="7">
        <v>299.770153233136</v>
      </c>
      <c r="F151" s="7">
        <v>0.42700557177631698</v>
      </c>
      <c r="G151" s="7">
        <v>-1.22767319993242</v>
      </c>
      <c r="H151" s="7">
        <v>0.48742081031612899</v>
      </c>
    </row>
    <row r="152" spans="1:8" x14ac:dyDescent="0.15">
      <c r="A152" t="s">
        <v>2</v>
      </c>
      <c r="B152" t="s">
        <v>54</v>
      </c>
      <c r="C152">
        <v>137.823329205921</v>
      </c>
      <c r="D152">
        <v>164.763682239285</v>
      </c>
      <c r="E152">
        <v>110.88297617255699</v>
      </c>
      <c r="F152">
        <v>0.67298190150619797</v>
      </c>
      <c r="G152">
        <v>-0.57136038790964205</v>
      </c>
      <c r="H152">
        <v>0.73134869779245504</v>
      </c>
    </row>
    <row r="153" spans="1:8" x14ac:dyDescent="0.15">
      <c r="A153" t="s">
        <v>3</v>
      </c>
      <c r="B153" t="s">
        <v>54</v>
      </c>
      <c r="C153">
        <v>129.006940686056</v>
      </c>
      <c r="D153">
        <v>233.74577018077599</v>
      </c>
      <c r="E153">
        <v>24.2681111913354</v>
      </c>
      <c r="F153">
        <v>0.10382267526196</v>
      </c>
      <c r="G153">
        <v>-3.2678065267662699</v>
      </c>
      <c r="H153">
        <v>7.1189406953106202E-2</v>
      </c>
    </row>
    <row r="154" spans="1:8" x14ac:dyDescent="0.15">
      <c r="A154" t="s">
        <v>4</v>
      </c>
      <c r="B154" t="s">
        <v>54</v>
      </c>
      <c r="C154">
        <v>128.02271210000001</v>
      </c>
      <c r="D154">
        <v>132.5135143</v>
      </c>
      <c r="E154">
        <v>123.5319099</v>
      </c>
      <c r="F154">
        <v>0.93222121899999999</v>
      </c>
      <c r="G154">
        <v>-0.101255743</v>
      </c>
      <c r="H154">
        <v>0.96852355999999995</v>
      </c>
    </row>
    <row r="155" spans="1:8" x14ac:dyDescent="0.15">
      <c r="A155" t="s">
        <v>5</v>
      </c>
      <c r="B155" t="s">
        <v>54</v>
      </c>
      <c r="C155">
        <v>511.59933727988101</v>
      </c>
      <c r="D155">
        <v>830.81825630064998</v>
      </c>
      <c r="E155">
        <v>192.38041825911299</v>
      </c>
      <c r="F155">
        <v>0.23155535738431801</v>
      </c>
      <c r="G155">
        <v>-2.1105709585221799</v>
      </c>
      <c r="H155">
        <v>0.21170832705847201</v>
      </c>
    </row>
  </sheetData>
  <phoneticPr fontId="7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NTU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Chih-Wei Tung</dc:creator>
  <cp:lastModifiedBy>Microsoft Office 使用者</cp:lastModifiedBy>
  <dcterms:created xsi:type="dcterms:W3CDTF">2016-04-11T06:11:35Z</dcterms:created>
  <dcterms:modified xsi:type="dcterms:W3CDTF">2017-05-03T13:45:29Z</dcterms:modified>
</cp:coreProperties>
</file>