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12972\Desktop\改\"/>
    </mc:Choice>
  </mc:AlternateContent>
  <xr:revisionPtr revIDLastSave="0" documentId="13_ncr:1_{531434B2-8175-475D-BC35-C12604F5CC1E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1" sheetId="1" r:id="rId1"/>
  </sheets>
  <definedNames>
    <definedName name="_xlnm._FilterDatabase" localSheetId="0" hidden="1">Sheet1!$A$1:$AL$357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44" i="1" l="1"/>
  <c r="AI335" i="1"/>
  <c r="AK335" i="1" s="1"/>
  <c r="AI78" i="1"/>
  <c r="AK78" i="1" s="1"/>
</calcChain>
</file>

<file path=xl/sharedStrings.xml><?xml version="1.0" encoding="utf-8"?>
<sst xmlns="http://schemas.openxmlformats.org/spreadsheetml/2006/main" count="38" uniqueCount="38">
  <si>
    <t>ID</t>
  </si>
  <si>
    <t>T.stage</t>
  </si>
  <si>
    <t>T.stage.cut</t>
  </si>
  <si>
    <t>N.stage</t>
  </si>
  <si>
    <t>N.stage.cut</t>
  </si>
  <si>
    <t>Gender</t>
  </si>
  <si>
    <t>Sarcopenia</t>
  </si>
  <si>
    <t>PEF</t>
  </si>
  <si>
    <t>PEF.cut</t>
  </si>
  <si>
    <t>PMI</t>
  </si>
  <si>
    <t>PMI.cut</t>
  </si>
  <si>
    <t>FEV1</t>
  </si>
  <si>
    <t>FEV1.cut</t>
  </si>
  <si>
    <t>Age</t>
  </si>
  <si>
    <t>Age.cut</t>
  </si>
  <si>
    <t>HP</t>
  </si>
  <si>
    <t>DM</t>
  </si>
  <si>
    <t>BMI</t>
  </si>
  <si>
    <t>BMI.cut</t>
  </si>
  <si>
    <t>Smoking</t>
  </si>
  <si>
    <t>Location</t>
  </si>
  <si>
    <t>Alb</t>
  </si>
  <si>
    <t>pre.Alb</t>
  </si>
  <si>
    <t>pre.Alb.cut</t>
  </si>
  <si>
    <t>PNI</t>
  </si>
  <si>
    <t>Pneumonia</t>
  </si>
  <si>
    <t>Anastomotic.leakage</t>
  </si>
  <si>
    <t>Pleural.effusion</t>
  </si>
  <si>
    <t>Arrhythmia</t>
  </si>
  <si>
    <t>Operation.time</t>
  </si>
  <si>
    <t>Dead.within.30.days</t>
  </si>
  <si>
    <t>LOS</t>
  </si>
  <si>
    <t>Operation.time.cut</t>
    <phoneticPr fontId="1" type="noConversion"/>
  </si>
  <si>
    <t>Date.of.operation</t>
    <phoneticPr fontId="1" type="noConversion"/>
  </si>
  <si>
    <t>OS.day</t>
    <phoneticPr fontId="1" type="noConversion"/>
  </si>
  <si>
    <t>Status</t>
    <phoneticPr fontId="1" type="noConversion"/>
  </si>
  <si>
    <t>OS.month</t>
    <phoneticPr fontId="1" type="noConversion"/>
  </si>
  <si>
    <t>Deadline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</si>
</sst>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_ "/>
    <numFmt numFmtId="178" formatCode="yyyy\-mm\-dd;@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76" fontId="0" fillId="0" borderId="0" xfId="0" applyNumberFormat="1"/>
    <xf numFmtId="177" fontId="0" fillId="0" borderId="0" xfId="0" applyNumberFormat="1"/>
    <xf numFmtId="0" fontId="0" fillId="0" borderId="0" xfId="0" applyAlignment="1">
      <alignment horizontal="left"/>
    </xf>
    <xf numFmtId="177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8" fontId="0" fillId="0" borderId="0" xfId="0" applyNumberFormat="1" applyAlignment="1">
      <alignment horizontal="left"/>
    </xf>
    <xf numFmtId="178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57"/>
  <sheetViews>
    <sheetView tabSelected="1" workbookViewId="0">
      <selection activeCell="P22" sqref="P22"/>
    </sheetView>
  </sheetViews>
  <sheetFormatPr defaultRowHeight="14" x14ac:dyDescent="0.3"/>
  <cols>
    <col min="1" max="1" width="11.58203125" customWidth="1"/>
    <col min="2" max="2" width="8.58203125" customWidth="1"/>
    <col min="3" max="3" width="8.58203125" style="2" customWidth="1"/>
    <col min="4" max="4" width="8.58203125" customWidth="1"/>
    <col min="5" max="5" width="8.58203125" style="2" customWidth="1"/>
    <col min="6" max="21" width="8.58203125" customWidth="1"/>
    <col min="22" max="22" width="8.58203125" style="2" customWidth="1"/>
    <col min="23" max="24" width="8.58203125" style="1" customWidth="1"/>
    <col min="25" max="25" width="8.58203125" customWidth="1"/>
    <col min="26" max="26" width="8.58203125" style="1" customWidth="1"/>
    <col min="27" max="33" width="8.58203125" customWidth="1"/>
    <col min="34" max="34" width="11.58203125" style="7" customWidth="1"/>
    <col min="35" max="36" width="8.58203125" customWidth="1"/>
    <col min="37" max="37" width="11.58203125" style="7" customWidth="1"/>
    <col min="38" max="38" width="8.58203125" customWidth="1"/>
  </cols>
  <sheetData>
    <row r="1" spans="1:38" s="3" customFormat="1" x14ac:dyDescent="0.3">
      <c r="A1" s="3" t="s">
        <v>0</v>
      </c>
      <c r="B1" s="3" t="s">
        <v>6</v>
      </c>
      <c r="C1" s="4" t="s">
        <v>7</v>
      </c>
      <c r="D1" s="3" t="s">
        <v>8</v>
      </c>
      <c r="E1" s="4" t="s">
        <v>9</v>
      </c>
      <c r="F1" s="3" t="s">
        <v>10</v>
      </c>
      <c r="G1" s="3" t="s">
        <v>5</v>
      </c>
      <c r="H1" s="3" t="s">
        <v>13</v>
      </c>
      <c r="I1" s="3" t="s">
        <v>14</v>
      </c>
      <c r="J1" s="3" t="s">
        <v>15</v>
      </c>
      <c r="K1" s="3" t="s">
        <v>16</v>
      </c>
      <c r="L1" s="3" t="s">
        <v>17</v>
      </c>
      <c r="M1" s="3" t="s">
        <v>18</v>
      </c>
      <c r="N1" s="3" t="s">
        <v>19</v>
      </c>
      <c r="O1" s="3" t="s">
        <v>20</v>
      </c>
      <c r="P1" s="3" t="s">
        <v>1</v>
      </c>
      <c r="Q1" s="3" t="s">
        <v>2</v>
      </c>
      <c r="R1" s="3" t="s">
        <v>3</v>
      </c>
      <c r="S1" s="3" t="s">
        <v>4</v>
      </c>
      <c r="T1" s="3" t="s">
        <v>11</v>
      </c>
      <c r="U1" s="3" t="s">
        <v>12</v>
      </c>
      <c r="V1" s="4" t="s">
        <v>24</v>
      </c>
      <c r="W1" s="5" t="s">
        <v>21</v>
      </c>
      <c r="X1" s="5" t="s">
        <v>22</v>
      </c>
      <c r="Y1" s="3" t="s">
        <v>23</v>
      </c>
      <c r="Z1" s="5" t="s">
        <v>29</v>
      </c>
      <c r="AA1" s="3" t="s">
        <v>32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30</v>
      </c>
      <c r="AG1" s="3" t="s">
        <v>31</v>
      </c>
      <c r="AH1" s="6" t="s">
        <v>33</v>
      </c>
      <c r="AI1" s="3" t="s">
        <v>34</v>
      </c>
      <c r="AJ1" s="5" t="s">
        <v>36</v>
      </c>
      <c r="AK1" s="6" t="s">
        <v>37</v>
      </c>
      <c r="AL1" s="3" t="s">
        <v>35</v>
      </c>
    </row>
    <row r="2" spans="1:38" x14ac:dyDescent="0.3">
      <c r="A2">
        <v>2020000454</v>
      </c>
      <c r="B2">
        <v>0</v>
      </c>
      <c r="C2" s="2">
        <v>4.9400000000000004</v>
      </c>
      <c r="D2">
        <v>0</v>
      </c>
      <c r="E2" s="2">
        <v>7.795035564</v>
      </c>
      <c r="F2">
        <v>0</v>
      </c>
      <c r="G2">
        <v>0</v>
      </c>
      <c r="H2">
        <v>88</v>
      </c>
      <c r="I2">
        <v>1</v>
      </c>
      <c r="J2">
        <v>1</v>
      </c>
      <c r="K2">
        <v>0</v>
      </c>
      <c r="L2">
        <v>1</v>
      </c>
      <c r="M2">
        <v>1</v>
      </c>
      <c r="N2">
        <v>0</v>
      </c>
      <c r="O2">
        <v>1</v>
      </c>
      <c r="P2">
        <v>3</v>
      </c>
      <c r="Q2">
        <v>1</v>
      </c>
      <c r="R2">
        <v>0</v>
      </c>
      <c r="S2">
        <v>0</v>
      </c>
      <c r="T2">
        <v>97</v>
      </c>
      <c r="U2">
        <v>0</v>
      </c>
      <c r="V2" s="2">
        <v>48.4</v>
      </c>
      <c r="W2" s="1">
        <v>39.4</v>
      </c>
      <c r="X2" s="1">
        <v>161.19999999999999</v>
      </c>
      <c r="Y2">
        <v>0</v>
      </c>
      <c r="Z2" s="1">
        <v>5</v>
      </c>
      <c r="AA2">
        <v>1</v>
      </c>
      <c r="AB2">
        <v>0</v>
      </c>
      <c r="AC2">
        <v>0</v>
      </c>
      <c r="AD2">
        <v>0</v>
      </c>
      <c r="AE2">
        <v>0</v>
      </c>
      <c r="AF2">
        <v>0</v>
      </c>
      <c r="AG2">
        <v>27</v>
      </c>
      <c r="AH2" s="7">
        <v>43832</v>
      </c>
      <c r="AI2">
        <v>343</v>
      </c>
      <c r="AJ2" s="1">
        <v>11.433333333333334</v>
      </c>
      <c r="AK2" s="7">
        <v>44175</v>
      </c>
      <c r="AL2">
        <v>1</v>
      </c>
    </row>
    <row r="3" spans="1:38" x14ac:dyDescent="0.3">
      <c r="A3">
        <v>2020000941</v>
      </c>
      <c r="B3">
        <v>0</v>
      </c>
      <c r="C3" s="2">
        <v>4.6100000000000003</v>
      </c>
      <c r="D3">
        <v>0</v>
      </c>
      <c r="E3" s="2">
        <v>6.2320796090000004</v>
      </c>
      <c r="F3">
        <v>1</v>
      </c>
      <c r="G3">
        <v>0</v>
      </c>
      <c r="H3">
        <v>74</v>
      </c>
      <c r="I3">
        <v>1</v>
      </c>
      <c r="J3">
        <v>0</v>
      </c>
      <c r="K3">
        <v>0</v>
      </c>
      <c r="L3">
        <v>0</v>
      </c>
      <c r="M3">
        <v>0</v>
      </c>
      <c r="N3">
        <v>0</v>
      </c>
      <c r="O3">
        <v>1</v>
      </c>
      <c r="P3">
        <v>3</v>
      </c>
      <c r="Q3">
        <v>1</v>
      </c>
      <c r="R3">
        <v>1</v>
      </c>
      <c r="S3">
        <v>1</v>
      </c>
      <c r="T3">
        <v>72</v>
      </c>
      <c r="U3">
        <v>1</v>
      </c>
      <c r="V3" s="2">
        <v>53.65</v>
      </c>
      <c r="W3" s="1">
        <v>43.7</v>
      </c>
      <c r="X3" s="1">
        <v>215.3</v>
      </c>
      <c r="Y3">
        <v>0</v>
      </c>
      <c r="Z3" s="1">
        <v>4</v>
      </c>
      <c r="AA3">
        <v>1</v>
      </c>
      <c r="AB3">
        <v>1</v>
      </c>
      <c r="AC3">
        <v>0</v>
      </c>
      <c r="AD3">
        <v>0</v>
      </c>
      <c r="AE3">
        <v>1</v>
      </c>
      <c r="AF3">
        <v>0</v>
      </c>
      <c r="AG3">
        <v>15</v>
      </c>
      <c r="AH3" s="7">
        <v>43833</v>
      </c>
      <c r="AI3">
        <v>1053</v>
      </c>
      <c r="AJ3" s="1">
        <v>35.1</v>
      </c>
      <c r="AK3" s="7">
        <v>44886</v>
      </c>
      <c r="AL3">
        <v>1</v>
      </c>
    </row>
    <row r="4" spans="1:38" x14ac:dyDescent="0.3">
      <c r="A4">
        <v>2020000965</v>
      </c>
      <c r="B4">
        <v>1</v>
      </c>
      <c r="C4" s="2">
        <v>3.09</v>
      </c>
      <c r="D4">
        <v>1</v>
      </c>
      <c r="E4" s="2">
        <v>3.3155555560000001</v>
      </c>
      <c r="F4">
        <v>1</v>
      </c>
      <c r="G4">
        <v>1</v>
      </c>
      <c r="H4">
        <v>74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3</v>
      </c>
      <c r="Q4">
        <v>1</v>
      </c>
      <c r="R4">
        <v>0</v>
      </c>
      <c r="S4">
        <v>0</v>
      </c>
      <c r="T4">
        <v>87</v>
      </c>
      <c r="U4">
        <v>0</v>
      </c>
      <c r="V4" s="2">
        <v>54.15</v>
      </c>
      <c r="W4" s="1">
        <v>44.8</v>
      </c>
      <c r="X4" s="1">
        <v>173</v>
      </c>
      <c r="Y4">
        <v>0</v>
      </c>
      <c r="Z4" s="1">
        <v>2.67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15</v>
      </c>
      <c r="AH4" s="7">
        <v>43833</v>
      </c>
      <c r="AI4">
        <v>1305</v>
      </c>
      <c r="AJ4" s="1">
        <v>43.5</v>
      </c>
      <c r="AK4" s="7">
        <v>45138</v>
      </c>
      <c r="AL4">
        <v>0</v>
      </c>
    </row>
    <row r="5" spans="1:38" x14ac:dyDescent="0.3">
      <c r="A5">
        <v>2020001931</v>
      </c>
      <c r="B5">
        <v>1</v>
      </c>
      <c r="C5" s="2">
        <v>2.25</v>
      </c>
      <c r="D5">
        <v>1</v>
      </c>
      <c r="E5" s="2">
        <v>3.4221453290000001</v>
      </c>
      <c r="F5">
        <v>1</v>
      </c>
      <c r="G5">
        <v>0</v>
      </c>
      <c r="H5">
        <v>86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2</v>
      </c>
      <c r="P5">
        <v>3</v>
      </c>
      <c r="Q5">
        <v>1</v>
      </c>
      <c r="R5">
        <v>0</v>
      </c>
      <c r="S5">
        <v>0</v>
      </c>
      <c r="T5">
        <v>49</v>
      </c>
      <c r="U5">
        <v>1</v>
      </c>
      <c r="V5" s="2">
        <v>48.45</v>
      </c>
      <c r="W5" s="1">
        <v>41.9</v>
      </c>
      <c r="X5" s="1">
        <v>123.8</v>
      </c>
      <c r="Y5">
        <v>1</v>
      </c>
      <c r="Z5" s="1">
        <v>4.5</v>
      </c>
      <c r="AA5">
        <v>1</v>
      </c>
      <c r="AB5">
        <v>1</v>
      </c>
      <c r="AC5">
        <v>0</v>
      </c>
      <c r="AD5">
        <v>0</v>
      </c>
      <c r="AE5">
        <v>0</v>
      </c>
      <c r="AF5">
        <v>1</v>
      </c>
      <c r="AG5">
        <v>23</v>
      </c>
      <c r="AH5" s="7">
        <v>43836</v>
      </c>
      <c r="AI5">
        <v>24</v>
      </c>
      <c r="AJ5" s="1">
        <v>0.8</v>
      </c>
      <c r="AK5" s="7">
        <v>43860</v>
      </c>
      <c r="AL5">
        <v>1</v>
      </c>
    </row>
    <row r="6" spans="1:38" x14ac:dyDescent="0.3">
      <c r="A6">
        <v>2020001951</v>
      </c>
      <c r="B6">
        <v>1</v>
      </c>
      <c r="C6" s="2">
        <v>4.01</v>
      </c>
      <c r="D6">
        <v>1</v>
      </c>
      <c r="E6" s="2">
        <v>6.0897959180000001</v>
      </c>
      <c r="F6">
        <v>1</v>
      </c>
      <c r="G6">
        <v>0</v>
      </c>
      <c r="H6">
        <v>66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2</v>
      </c>
      <c r="P6">
        <v>3</v>
      </c>
      <c r="Q6">
        <v>1</v>
      </c>
      <c r="R6">
        <v>0</v>
      </c>
      <c r="S6">
        <v>0</v>
      </c>
      <c r="T6">
        <v>90</v>
      </c>
      <c r="U6">
        <v>0</v>
      </c>
      <c r="V6" s="2">
        <v>52.75</v>
      </c>
      <c r="W6" s="1">
        <v>43.2</v>
      </c>
      <c r="X6" s="1">
        <v>187.7</v>
      </c>
      <c r="Y6">
        <v>0</v>
      </c>
      <c r="Z6" s="1">
        <v>3.5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12</v>
      </c>
      <c r="AH6" s="7">
        <v>43836</v>
      </c>
      <c r="AI6">
        <v>1211</v>
      </c>
      <c r="AJ6" s="1">
        <v>40.366666666666667</v>
      </c>
      <c r="AK6" s="7">
        <v>45047</v>
      </c>
      <c r="AL6">
        <v>1</v>
      </c>
    </row>
    <row r="7" spans="1:38" x14ac:dyDescent="0.3">
      <c r="A7">
        <v>2020001958</v>
      </c>
      <c r="B7">
        <v>1</v>
      </c>
      <c r="C7" s="2">
        <v>3.61</v>
      </c>
      <c r="D7">
        <v>1</v>
      </c>
      <c r="E7" s="2">
        <v>4.6693877549999998</v>
      </c>
      <c r="F7">
        <v>1</v>
      </c>
      <c r="G7">
        <v>0</v>
      </c>
      <c r="H7">
        <v>77</v>
      </c>
      <c r="I7">
        <v>1</v>
      </c>
      <c r="J7">
        <v>0</v>
      </c>
      <c r="K7">
        <v>1</v>
      </c>
      <c r="L7">
        <v>1</v>
      </c>
      <c r="M7">
        <v>1</v>
      </c>
      <c r="N7">
        <v>0</v>
      </c>
      <c r="O7">
        <v>1</v>
      </c>
      <c r="P7">
        <v>1</v>
      </c>
      <c r="Q7">
        <v>0</v>
      </c>
      <c r="R7">
        <v>0</v>
      </c>
      <c r="S7">
        <v>0</v>
      </c>
      <c r="T7">
        <v>62</v>
      </c>
      <c r="U7">
        <v>1</v>
      </c>
      <c r="V7" s="2">
        <v>54</v>
      </c>
      <c r="W7" s="1">
        <v>47.4</v>
      </c>
      <c r="X7" s="1">
        <v>260.2</v>
      </c>
      <c r="Y7">
        <v>0</v>
      </c>
      <c r="Z7" s="1">
        <v>3.5</v>
      </c>
      <c r="AA7">
        <v>0</v>
      </c>
      <c r="AB7">
        <v>1</v>
      </c>
      <c r="AC7">
        <v>0</v>
      </c>
      <c r="AD7">
        <v>1</v>
      </c>
      <c r="AE7">
        <v>1</v>
      </c>
      <c r="AF7">
        <v>0</v>
      </c>
      <c r="AG7">
        <v>27</v>
      </c>
      <c r="AH7" s="7">
        <v>43836</v>
      </c>
      <c r="AI7">
        <v>1302</v>
      </c>
      <c r="AJ7" s="1">
        <v>43.4</v>
      </c>
      <c r="AK7" s="7">
        <v>45138</v>
      </c>
      <c r="AL7">
        <v>0</v>
      </c>
    </row>
    <row r="8" spans="1:38" x14ac:dyDescent="0.3">
      <c r="A8">
        <v>2020002321</v>
      </c>
      <c r="B8">
        <v>0</v>
      </c>
      <c r="C8" s="2">
        <v>9.8699999999999992</v>
      </c>
      <c r="D8">
        <v>0</v>
      </c>
      <c r="E8" s="2">
        <v>5.92</v>
      </c>
      <c r="F8">
        <v>1</v>
      </c>
      <c r="G8">
        <v>0</v>
      </c>
      <c r="H8">
        <v>67</v>
      </c>
      <c r="I8">
        <v>0</v>
      </c>
      <c r="J8">
        <v>1</v>
      </c>
      <c r="K8">
        <v>0</v>
      </c>
      <c r="L8">
        <v>0</v>
      </c>
      <c r="M8">
        <v>0</v>
      </c>
      <c r="N8">
        <v>0</v>
      </c>
      <c r="O8">
        <v>2</v>
      </c>
      <c r="P8">
        <v>2</v>
      </c>
      <c r="Q8">
        <v>0</v>
      </c>
      <c r="R8">
        <v>0</v>
      </c>
      <c r="S8">
        <v>0</v>
      </c>
      <c r="T8">
        <v>102</v>
      </c>
      <c r="U8">
        <v>0</v>
      </c>
      <c r="V8" s="2">
        <v>59.3</v>
      </c>
      <c r="W8" s="1">
        <v>52.2</v>
      </c>
      <c r="X8" s="1">
        <v>273</v>
      </c>
      <c r="Y8">
        <v>0</v>
      </c>
      <c r="Z8" s="1">
        <v>3.5</v>
      </c>
      <c r="AA8">
        <v>0</v>
      </c>
      <c r="AB8">
        <v>0</v>
      </c>
      <c r="AC8">
        <v>0</v>
      </c>
      <c r="AD8">
        <v>0</v>
      </c>
      <c r="AE8">
        <v>1</v>
      </c>
      <c r="AF8">
        <v>0</v>
      </c>
      <c r="AG8">
        <v>18</v>
      </c>
      <c r="AH8" s="7">
        <v>43837</v>
      </c>
      <c r="AI8">
        <v>1301</v>
      </c>
      <c r="AJ8" s="1">
        <v>43.366666666666667</v>
      </c>
      <c r="AK8" s="7">
        <v>45138</v>
      </c>
      <c r="AL8">
        <v>0</v>
      </c>
    </row>
    <row r="9" spans="1:38" x14ac:dyDescent="0.3">
      <c r="A9">
        <v>2020002446</v>
      </c>
      <c r="B9">
        <v>0</v>
      </c>
      <c r="C9" s="2">
        <v>5.19</v>
      </c>
      <c r="D9">
        <v>0</v>
      </c>
      <c r="E9" s="2">
        <v>9.7927145249999992</v>
      </c>
      <c r="F9">
        <v>0</v>
      </c>
      <c r="G9">
        <v>0</v>
      </c>
      <c r="H9">
        <v>69</v>
      </c>
      <c r="I9">
        <v>0</v>
      </c>
      <c r="J9">
        <v>0</v>
      </c>
      <c r="K9">
        <v>0</v>
      </c>
      <c r="L9">
        <v>0</v>
      </c>
      <c r="M9">
        <v>0</v>
      </c>
      <c r="N9">
        <v>1</v>
      </c>
      <c r="O9">
        <v>1</v>
      </c>
      <c r="P9">
        <v>3</v>
      </c>
      <c r="Q9">
        <v>1</v>
      </c>
      <c r="R9">
        <v>0</v>
      </c>
      <c r="S9">
        <v>0</v>
      </c>
      <c r="T9">
        <v>108</v>
      </c>
      <c r="U9">
        <v>0</v>
      </c>
      <c r="V9" s="2">
        <v>51.6</v>
      </c>
      <c r="W9" s="1">
        <v>43.8</v>
      </c>
      <c r="X9" s="1">
        <v>150.19999999999999</v>
      </c>
      <c r="Y9">
        <v>1</v>
      </c>
      <c r="Z9" s="1">
        <v>5.5</v>
      </c>
      <c r="AA9">
        <v>1</v>
      </c>
      <c r="AB9">
        <v>0</v>
      </c>
      <c r="AC9">
        <v>0</v>
      </c>
      <c r="AD9">
        <v>0</v>
      </c>
      <c r="AE9">
        <v>0</v>
      </c>
      <c r="AF9">
        <v>0</v>
      </c>
      <c r="AG9">
        <v>21</v>
      </c>
      <c r="AH9" s="7">
        <v>43837</v>
      </c>
      <c r="AI9">
        <v>1301</v>
      </c>
      <c r="AJ9" s="1">
        <v>43.366666666666667</v>
      </c>
      <c r="AK9" s="7">
        <v>45138</v>
      </c>
      <c r="AL9">
        <v>0</v>
      </c>
    </row>
    <row r="10" spans="1:38" x14ac:dyDescent="0.3">
      <c r="A10">
        <v>2020002691</v>
      </c>
      <c r="B10">
        <v>0</v>
      </c>
      <c r="C10" s="2">
        <v>6.59</v>
      </c>
      <c r="D10">
        <v>0</v>
      </c>
      <c r="E10" s="2">
        <v>6.1387755100000003</v>
      </c>
      <c r="F10">
        <v>1</v>
      </c>
      <c r="G10">
        <v>0</v>
      </c>
      <c r="H10">
        <v>66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1</v>
      </c>
      <c r="P10">
        <v>3</v>
      </c>
      <c r="Q10">
        <v>1</v>
      </c>
      <c r="R10">
        <v>1</v>
      </c>
      <c r="S10">
        <v>1</v>
      </c>
      <c r="T10">
        <v>88</v>
      </c>
      <c r="U10">
        <v>0</v>
      </c>
      <c r="V10" s="2">
        <v>52.8</v>
      </c>
      <c r="W10" s="1">
        <v>48.4</v>
      </c>
      <c r="X10" s="1">
        <v>181.7</v>
      </c>
      <c r="Y10">
        <v>0</v>
      </c>
      <c r="Z10" s="1">
        <v>5.67</v>
      </c>
      <c r="AA10">
        <v>1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15</v>
      </c>
      <c r="AH10" s="7">
        <v>43838</v>
      </c>
      <c r="AI10">
        <v>1300</v>
      </c>
      <c r="AJ10" s="1">
        <v>43.333333333333336</v>
      </c>
      <c r="AK10" s="7">
        <v>45138</v>
      </c>
      <c r="AL10">
        <v>0</v>
      </c>
    </row>
    <row r="11" spans="1:38" x14ac:dyDescent="0.3">
      <c r="A11">
        <v>2020003492</v>
      </c>
      <c r="B11">
        <v>0</v>
      </c>
      <c r="C11" s="2">
        <v>4.99</v>
      </c>
      <c r="D11">
        <v>0</v>
      </c>
      <c r="E11" s="2">
        <v>4.8366285119999999</v>
      </c>
      <c r="F11">
        <v>0</v>
      </c>
      <c r="G11">
        <v>1</v>
      </c>
      <c r="H11">
        <v>67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1</v>
      </c>
      <c r="P11">
        <v>1</v>
      </c>
      <c r="Q11">
        <v>0</v>
      </c>
      <c r="R11">
        <v>0</v>
      </c>
      <c r="S11">
        <v>0</v>
      </c>
      <c r="T11">
        <v>115</v>
      </c>
      <c r="U11">
        <v>0</v>
      </c>
      <c r="V11" s="2">
        <v>51.65</v>
      </c>
      <c r="W11" s="1">
        <v>47.9</v>
      </c>
      <c r="X11" s="1">
        <v>150.6</v>
      </c>
      <c r="Y11">
        <v>1</v>
      </c>
      <c r="Z11" s="1">
        <v>3</v>
      </c>
      <c r="AA11">
        <v>0</v>
      </c>
      <c r="AB11">
        <v>0</v>
      </c>
      <c r="AC11">
        <v>0</v>
      </c>
      <c r="AD11">
        <v>0</v>
      </c>
      <c r="AE11">
        <v>1</v>
      </c>
      <c r="AF11">
        <v>0</v>
      </c>
      <c r="AG11">
        <v>21</v>
      </c>
      <c r="AH11" s="7">
        <v>43840</v>
      </c>
      <c r="AI11">
        <v>1298</v>
      </c>
      <c r="AJ11" s="1">
        <v>43.266666666666666</v>
      </c>
      <c r="AK11" s="7">
        <v>45138</v>
      </c>
      <c r="AL11">
        <v>0</v>
      </c>
    </row>
    <row r="12" spans="1:38" x14ac:dyDescent="0.3">
      <c r="A12">
        <v>2020003709</v>
      </c>
      <c r="B12">
        <v>0</v>
      </c>
      <c r="C12" s="2">
        <v>4.12</v>
      </c>
      <c r="D12">
        <v>0</v>
      </c>
      <c r="E12" s="2">
        <v>3.890625</v>
      </c>
      <c r="F12">
        <v>1</v>
      </c>
      <c r="G12">
        <v>1</v>
      </c>
      <c r="H12">
        <v>74</v>
      </c>
      <c r="I12">
        <v>1</v>
      </c>
      <c r="J12">
        <v>0</v>
      </c>
      <c r="K12">
        <v>0</v>
      </c>
      <c r="L12">
        <v>1</v>
      </c>
      <c r="M12">
        <v>1</v>
      </c>
      <c r="N12">
        <v>0</v>
      </c>
      <c r="O12">
        <v>0</v>
      </c>
      <c r="P12">
        <v>2</v>
      </c>
      <c r="Q12">
        <v>0</v>
      </c>
      <c r="R12">
        <v>0</v>
      </c>
      <c r="S12">
        <v>0</v>
      </c>
      <c r="T12">
        <v>102</v>
      </c>
      <c r="U12">
        <v>0</v>
      </c>
      <c r="V12" s="2">
        <v>56.55</v>
      </c>
      <c r="W12" s="1">
        <v>46.4</v>
      </c>
      <c r="X12" s="1">
        <v>188.7</v>
      </c>
      <c r="Y12">
        <v>0</v>
      </c>
      <c r="Z12" s="1">
        <v>4</v>
      </c>
      <c r="AA12">
        <v>1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20</v>
      </c>
      <c r="AH12" s="7">
        <v>43840</v>
      </c>
      <c r="AI12">
        <v>1298</v>
      </c>
      <c r="AJ12" s="1">
        <v>43.266666666666666</v>
      </c>
      <c r="AK12" s="7">
        <v>45138</v>
      </c>
      <c r="AL12">
        <v>0</v>
      </c>
    </row>
    <row r="13" spans="1:38" x14ac:dyDescent="0.3">
      <c r="A13">
        <v>2020004043</v>
      </c>
      <c r="B13">
        <v>0</v>
      </c>
      <c r="C13" s="2">
        <v>7.9</v>
      </c>
      <c r="D13">
        <v>0</v>
      </c>
      <c r="E13" s="2">
        <v>5.8156979160000004</v>
      </c>
      <c r="F13">
        <v>1</v>
      </c>
      <c r="G13">
        <v>0</v>
      </c>
      <c r="H13">
        <v>65</v>
      </c>
      <c r="I13">
        <v>0</v>
      </c>
      <c r="J13">
        <v>1</v>
      </c>
      <c r="K13">
        <v>1</v>
      </c>
      <c r="L13">
        <v>0</v>
      </c>
      <c r="M13">
        <v>0</v>
      </c>
      <c r="N13">
        <v>0</v>
      </c>
      <c r="O13">
        <v>1</v>
      </c>
      <c r="P13">
        <v>3</v>
      </c>
      <c r="Q13">
        <v>1</v>
      </c>
      <c r="R13">
        <v>2</v>
      </c>
      <c r="S13">
        <v>1</v>
      </c>
      <c r="T13">
        <v>89</v>
      </c>
      <c r="U13">
        <v>0</v>
      </c>
      <c r="V13" s="2">
        <v>51.5</v>
      </c>
      <c r="W13" s="1">
        <v>41.2</v>
      </c>
      <c r="X13" s="1">
        <v>205.5</v>
      </c>
      <c r="Y13">
        <v>0</v>
      </c>
      <c r="Z13" s="1">
        <v>3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16</v>
      </c>
      <c r="AH13" s="7">
        <v>43841</v>
      </c>
      <c r="AI13">
        <v>1297</v>
      </c>
      <c r="AJ13" s="1">
        <v>43.233333333333334</v>
      </c>
      <c r="AK13" s="7">
        <v>45138</v>
      </c>
      <c r="AL13">
        <v>0</v>
      </c>
    </row>
    <row r="14" spans="1:38" x14ac:dyDescent="0.3">
      <c r="A14">
        <v>2020004444</v>
      </c>
      <c r="B14">
        <v>0</v>
      </c>
      <c r="C14" s="2">
        <v>5.8</v>
      </c>
      <c r="D14">
        <v>0</v>
      </c>
      <c r="E14" s="2">
        <v>3.8539700969999999</v>
      </c>
      <c r="F14">
        <v>1</v>
      </c>
      <c r="G14">
        <v>0</v>
      </c>
      <c r="H14">
        <v>67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2</v>
      </c>
      <c r="P14">
        <v>3</v>
      </c>
      <c r="Q14">
        <v>1</v>
      </c>
      <c r="R14">
        <v>1</v>
      </c>
      <c r="S14">
        <v>1</v>
      </c>
      <c r="T14">
        <v>137</v>
      </c>
      <c r="U14">
        <v>0</v>
      </c>
      <c r="V14" s="2">
        <v>47.65</v>
      </c>
      <c r="W14" s="1">
        <v>40.9</v>
      </c>
      <c r="X14" s="1">
        <v>161.5</v>
      </c>
      <c r="Y14">
        <v>0</v>
      </c>
      <c r="Z14" s="1">
        <v>4.5</v>
      </c>
      <c r="AA14">
        <v>1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20</v>
      </c>
      <c r="AH14" s="7">
        <v>43843</v>
      </c>
      <c r="AI14">
        <v>215</v>
      </c>
      <c r="AJ14" s="1">
        <v>7.166666666666667</v>
      </c>
      <c r="AK14" s="7">
        <v>44058</v>
      </c>
      <c r="AL14">
        <v>1</v>
      </c>
    </row>
    <row r="15" spans="1:38" x14ac:dyDescent="0.3">
      <c r="A15">
        <v>2020004465</v>
      </c>
      <c r="B15">
        <v>0</v>
      </c>
      <c r="C15" s="2">
        <v>5.87</v>
      </c>
      <c r="D15">
        <v>0</v>
      </c>
      <c r="E15" s="2">
        <v>4.9760689850000004</v>
      </c>
      <c r="F15">
        <v>1</v>
      </c>
      <c r="G15">
        <v>0</v>
      </c>
      <c r="H15">
        <v>79</v>
      </c>
      <c r="I15">
        <v>1</v>
      </c>
      <c r="J15">
        <v>0</v>
      </c>
      <c r="K15">
        <v>0</v>
      </c>
      <c r="L15">
        <v>1</v>
      </c>
      <c r="M15">
        <v>1</v>
      </c>
      <c r="N15">
        <v>1</v>
      </c>
      <c r="O15">
        <v>1</v>
      </c>
      <c r="P15">
        <v>2</v>
      </c>
      <c r="Q15">
        <v>0</v>
      </c>
      <c r="R15">
        <v>0</v>
      </c>
      <c r="S15">
        <v>0</v>
      </c>
      <c r="T15">
        <v>101</v>
      </c>
      <c r="U15">
        <v>0</v>
      </c>
      <c r="V15" s="2">
        <v>49.1</v>
      </c>
      <c r="W15" s="1">
        <v>42.9</v>
      </c>
      <c r="X15" s="1">
        <v>182.2</v>
      </c>
      <c r="Y15">
        <v>0</v>
      </c>
      <c r="Z15" s="1">
        <v>4.33</v>
      </c>
      <c r="AA15">
        <v>1</v>
      </c>
      <c r="AB15">
        <v>1</v>
      </c>
      <c r="AC15">
        <v>0</v>
      </c>
      <c r="AD15">
        <v>0</v>
      </c>
      <c r="AE15">
        <v>0</v>
      </c>
      <c r="AF15">
        <v>0</v>
      </c>
      <c r="AG15">
        <v>44</v>
      </c>
      <c r="AH15" s="7">
        <v>43843</v>
      </c>
      <c r="AI15">
        <v>1005</v>
      </c>
      <c r="AJ15" s="1">
        <v>33.5</v>
      </c>
      <c r="AK15" s="7">
        <v>44848</v>
      </c>
      <c r="AL15">
        <v>1</v>
      </c>
    </row>
    <row r="16" spans="1:38" x14ac:dyDescent="0.3">
      <c r="A16">
        <v>2020004493</v>
      </c>
      <c r="B16">
        <v>0</v>
      </c>
      <c r="C16" s="2">
        <v>4.07</v>
      </c>
      <c r="D16">
        <v>0</v>
      </c>
      <c r="E16" s="2">
        <v>5.6730317399999999</v>
      </c>
      <c r="F16">
        <v>0</v>
      </c>
      <c r="G16">
        <v>1</v>
      </c>
      <c r="H16">
        <v>68</v>
      </c>
      <c r="I16">
        <v>0</v>
      </c>
      <c r="J16">
        <v>0</v>
      </c>
      <c r="K16">
        <v>0</v>
      </c>
      <c r="L16">
        <v>1</v>
      </c>
      <c r="M16">
        <v>1</v>
      </c>
      <c r="N16">
        <v>0</v>
      </c>
      <c r="O16">
        <v>1</v>
      </c>
      <c r="P16">
        <v>3</v>
      </c>
      <c r="Q16">
        <v>1</v>
      </c>
      <c r="R16">
        <v>0</v>
      </c>
      <c r="S16">
        <v>0</v>
      </c>
      <c r="T16">
        <v>80</v>
      </c>
      <c r="U16">
        <v>0</v>
      </c>
      <c r="V16" s="2">
        <v>49.3</v>
      </c>
      <c r="W16" s="1">
        <v>44</v>
      </c>
      <c r="X16" s="1">
        <v>133.4</v>
      </c>
      <c r="Y16">
        <v>1</v>
      </c>
      <c r="Z16" s="1">
        <v>5</v>
      </c>
      <c r="AA16">
        <v>1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16</v>
      </c>
      <c r="AH16" s="7">
        <v>43843</v>
      </c>
      <c r="AI16">
        <v>1295</v>
      </c>
      <c r="AJ16" s="1">
        <v>43.166666666666664</v>
      </c>
      <c r="AK16" s="7">
        <v>45138</v>
      </c>
      <c r="AL16">
        <v>0</v>
      </c>
    </row>
    <row r="17" spans="1:38" x14ac:dyDescent="0.3">
      <c r="A17">
        <v>2020004586</v>
      </c>
      <c r="B17">
        <v>0</v>
      </c>
      <c r="C17" s="2">
        <v>3.74</v>
      </c>
      <c r="D17">
        <v>0</v>
      </c>
      <c r="E17" s="2">
        <v>4.3509353009999998</v>
      </c>
      <c r="F17">
        <v>0</v>
      </c>
      <c r="G17">
        <v>1</v>
      </c>
      <c r="H17">
        <v>75</v>
      </c>
      <c r="I17">
        <v>1</v>
      </c>
      <c r="J17">
        <v>1</v>
      </c>
      <c r="K17">
        <v>0</v>
      </c>
      <c r="L17">
        <v>2</v>
      </c>
      <c r="M17">
        <v>1</v>
      </c>
      <c r="N17">
        <v>0</v>
      </c>
      <c r="O17">
        <v>1</v>
      </c>
      <c r="P17">
        <v>1</v>
      </c>
      <c r="Q17">
        <v>0</v>
      </c>
      <c r="R17">
        <v>1</v>
      </c>
      <c r="S17">
        <v>1</v>
      </c>
      <c r="T17">
        <v>74</v>
      </c>
      <c r="U17">
        <v>1</v>
      </c>
      <c r="V17" s="2">
        <v>46.7</v>
      </c>
      <c r="W17" s="1">
        <v>39.1</v>
      </c>
      <c r="X17" s="1">
        <v>161</v>
      </c>
      <c r="Y17">
        <v>0</v>
      </c>
      <c r="Z17" s="1">
        <v>3</v>
      </c>
      <c r="AA17">
        <v>0</v>
      </c>
      <c r="AB17">
        <v>1</v>
      </c>
      <c r="AC17">
        <v>0</v>
      </c>
      <c r="AD17">
        <v>0</v>
      </c>
      <c r="AE17">
        <v>0</v>
      </c>
      <c r="AF17">
        <v>0</v>
      </c>
      <c r="AG17">
        <v>18</v>
      </c>
      <c r="AH17" s="7">
        <v>43843</v>
      </c>
      <c r="AI17">
        <v>945</v>
      </c>
      <c r="AJ17" s="1">
        <v>31.5</v>
      </c>
      <c r="AK17" s="7">
        <v>44788</v>
      </c>
      <c r="AL17">
        <v>1</v>
      </c>
    </row>
    <row r="18" spans="1:38" x14ac:dyDescent="0.3">
      <c r="A18">
        <v>2020005572</v>
      </c>
      <c r="B18">
        <v>0</v>
      </c>
      <c r="C18" s="2">
        <v>4.76</v>
      </c>
      <c r="D18">
        <v>0</v>
      </c>
      <c r="E18" s="2">
        <v>3.635035904</v>
      </c>
      <c r="F18">
        <v>1</v>
      </c>
      <c r="G18">
        <v>1</v>
      </c>
      <c r="H18">
        <v>67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</v>
      </c>
      <c r="P18">
        <v>3</v>
      </c>
      <c r="Q18">
        <v>1</v>
      </c>
      <c r="R18">
        <v>1</v>
      </c>
      <c r="S18">
        <v>1</v>
      </c>
      <c r="T18">
        <v>113</v>
      </c>
      <c r="U18">
        <v>0</v>
      </c>
      <c r="V18" s="2">
        <v>54.5</v>
      </c>
      <c r="W18" s="1">
        <v>47.6</v>
      </c>
      <c r="X18" s="1">
        <v>178.9</v>
      </c>
      <c r="Y18">
        <v>0</v>
      </c>
      <c r="Z18" s="1">
        <v>2.5</v>
      </c>
      <c r="AA18">
        <v>0</v>
      </c>
      <c r="AB18">
        <v>1</v>
      </c>
      <c r="AC18">
        <v>0</v>
      </c>
      <c r="AD18">
        <v>0</v>
      </c>
      <c r="AE18">
        <v>0</v>
      </c>
      <c r="AF18">
        <v>0</v>
      </c>
      <c r="AG18">
        <v>16</v>
      </c>
      <c r="AH18" s="7">
        <v>43845</v>
      </c>
      <c r="AI18">
        <v>1293</v>
      </c>
      <c r="AJ18" s="1">
        <v>43.1</v>
      </c>
      <c r="AK18" s="7">
        <v>45138</v>
      </c>
      <c r="AL18">
        <v>0</v>
      </c>
    </row>
    <row r="19" spans="1:38" x14ac:dyDescent="0.3">
      <c r="A19">
        <v>2020005844</v>
      </c>
      <c r="B19">
        <v>0</v>
      </c>
      <c r="C19" s="2">
        <v>6.86</v>
      </c>
      <c r="D19">
        <v>0</v>
      </c>
      <c r="E19" s="2">
        <v>4.0423049420000003</v>
      </c>
      <c r="F19">
        <v>1</v>
      </c>
      <c r="G19">
        <v>0</v>
      </c>
      <c r="H19">
        <v>68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2</v>
      </c>
      <c r="P19">
        <v>3</v>
      </c>
      <c r="Q19">
        <v>1</v>
      </c>
      <c r="R19">
        <v>0</v>
      </c>
      <c r="S19">
        <v>0</v>
      </c>
      <c r="T19">
        <v>114</v>
      </c>
      <c r="U19">
        <v>0</v>
      </c>
      <c r="V19" s="2">
        <v>58.75</v>
      </c>
      <c r="W19" s="1">
        <v>48.9</v>
      </c>
      <c r="X19" s="1">
        <v>124</v>
      </c>
      <c r="Y19">
        <v>1</v>
      </c>
      <c r="Z19" s="1">
        <v>4.67</v>
      </c>
      <c r="AA19">
        <v>1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18</v>
      </c>
      <c r="AH19" s="7">
        <v>43847</v>
      </c>
      <c r="AI19">
        <v>1266</v>
      </c>
      <c r="AJ19" s="1">
        <v>42.2</v>
      </c>
      <c r="AK19" s="7">
        <v>45113</v>
      </c>
      <c r="AL19">
        <v>1</v>
      </c>
    </row>
    <row r="20" spans="1:38" x14ac:dyDescent="0.3">
      <c r="A20">
        <v>2020006480</v>
      </c>
      <c r="B20">
        <v>0</v>
      </c>
      <c r="C20" s="2">
        <v>2.84</v>
      </c>
      <c r="D20">
        <v>1</v>
      </c>
      <c r="E20" s="2">
        <v>4.6679815910000002</v>
      </c>
      <c r="F20">
        <v>0</v>
      </c>
      <c r="G20">
        <v>1</v>
      </c>
      <c r="H20">
        <v>67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</v>
      </c>
      <c r="P20">
        <v>1</v>
      </c>
      <c r="Q20">
        <v>0</v>
      </c>
      <c r="R20">
        <v>0</v>
      </c>
      <c r="S20">
        <v>0</v>
      </c>
      <c r="T20">
        <v>78</v>
      </c>
      <c r="U20">
        <v>1</v>
      </c>
      <c r="V20" s="2">
        <v>59.45</v>
      </c>
      <c r="W20" s="1">
        <v>46.6</v>
      </c>
      <c r="X20" s="1">
        <v>246.3</v>
      </c>
      <c r="Y20">
        <v>0</v>
      </c>
      <c r="Z20" s="1">
        <v>2.5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14</v>
      </c>
      <c r="AH20" s="7">
        <v>43848</v>
      </c>
      <c r="AI20">
        <v>1290</v>
      </c>
      <c r="AJ20" s="1">
        <v>43</v>
      </c>
      <c r="AK20" s="7">
        <v>45138</v>
      </c>
      <c r="AL20">
        <v>0</v>
      </c>
    </row>
    <row r="21" spans="1:38" x14ac:dyDescent="0.3">
      <c r="A21">
        <v>2020007257</v>
      </c>
      <c r="B21">
        <v>0</v>
      </c>
      <c r="C21" s="2">
        <v>6.2</v>
      </c>
      <c r="D21">
        <v>0</v>
      </c>
      <c r="E21" s="2">
        <v>3.745896128</v>
      </c>
      <c r="F21">
        <v>1</v>
      </c>
      <c r="G21">
        <v>0</v>
      </c>
      <c r="H21">
        <v>65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1</v>
      </c>
      <c r="P21">
        <v>3</v>
      </c>
      <c r="Q21">
        <v>1</v>
      </c>
      <c r="R21">
        <v>0</v>
      </c>
      <c r="S21">
        <v>0</v>
      </c>
      <c r="T21">
        <v>116</v>
      </c>
      <c r="U21">
        <v>0</v>
      </c>
      <c r="V21" s="2">
        <v>44.2</v>
      </c>
      <c r="W21" s="1">
        <v>37.6</v>
      </c>
      <c r="X21" s="1">
        <v>194.9</v>
      </c>
      <c r="Y21">
        <v>0</v>
      </c>
      <c r="Z21" s="1">
        <v>3.33</v>
      </c>
      <c r="AA21">
        <v>0</v>
      </c>
      <c r="AB21">
        <v>0</v>
      </c>
      <c r="AC21">
        <v>0</v>
      </c>
      <c r="AD21">
        <v>1</v>
      </c>
      <c r="AE21">
        <v>1</v>
      </c>
      <c r="AF21">
        <v>0</v>
      </c>
      <c r="AG21">
        <v>52</v>
      </c>
      <c r="AH21" s="7">
        <v>43851</v>
      </c>
      <c r="AI21">
        <v>1287</v>
      </c>
      <c r="AJ21" s="1">
        <v>42.9</v>
      </c>
      <c r="AK21" s="7">
        <v>45138</v>
      </c>
      <c r="AL21">
        <v>0</v>
      </c>
    </row>
    <row r="22" spans="1:38" x14ac:dyDescent="0.3">
      <c r="A22">
        <v>2020007269</v>
      </c>
      <c r="B22">
        <v>0</v>
      </c>
      <c r="C22" s="2">
        <v>4.5</v>
      </c>
      <c r="D22">
        <v>0</v>
      </c>
      <c r="E22" s="2">
        <v>4.9551353950000001</v>
      </c>
      <c r="F22">
        <v>1</v>
      </c>
      <c r="G22">
        <v>0</v>
      </c>
      <c r="H22">
        <v>73</v>
      </c>
      <c r="I22">
        <v>1</v>
      </c>
      <c r="J22">
        <v>0</v>
      </c>
      <c r="K22">
        <v>0</v>
      </c>
      <c r="L22">
        <v>1</v>
      </c>
      <c r="M22">
        <v>1</v>
      </c>
      <c r="N22">
        <v>1</v>
      </c>
      <c r="O22">
        <v>1</v>
      </c>
      <c r="P22">
        <v>3</v>
      </c>
      <c r="Q22">
        <v>1</v>
      </c>
      <c r="R22">
        <v>0</v>
      </c>
      <c r="S22">
        <v>0</v>
      </c>
      <c r="T22">
        <v>69</v>
      </c>
      <c r="U22">
        <v>1</v>
      </c>
      <c r="V22" s="2">
        <v>46.35</v>
      </c>
      <c r="W22" s="1">
        <v>39.5</v>
      </c>
      <c r="X22" s="1">
        <v>162.5</v>
      </c>
      <c r="Y22">
        <v>0</v>
      </c>
      <c r="Z22" s="1">
        <v>6.33</v>
      </c>
      <c r="AA22">
        <v>1</v>
      </c>
      <c r="AB22">
        <v>1</v>
      </c>
      <c r="AC22">
        <v>0</v>
      </c>
      <c r="AD22">
        <v>1</v>
      </c>
      <c r="AE22">
        <v>0</v>
      </c>
      <c r="AF22">
        <v>0</v>
      </c>
      <c r="AG22">
        <v>20</v>
      </c>
      <c r="AH22" s="7">
        <v>43851</v>
      </c>
      <c r="AI22">
        <v>1287</v>
      </c>
      <c r="AJ22" s="1">
        <v>42.9</v>
      </c>
      <c r="AK22" s="7">
        <v>45138</v>
      </c>
      <c r="AL22">
        <v>0</v>
      </c>
    </row>
    <row r="23" spans="1:38" x14ac:dyDescent="0.3">
      <c r="A23">
        <v>2020008277</v>
      </c>
      <c r="B23">
        <v>0</v>
      </c>
      <c r="C23" s="2">
        <v>7.49</v>
      </c>
      <c r="D23">
        <v>0</v>
      </c>
      <c r="E23" s="2">
        <v>6.2626262629999996</v>
      </c>
      <c r="F23">
        <v>1</v>
      </c>
      <c r="G23">
        <v>0</v>
      </c>
      <c r="H23">
        <v>67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1</v>
      </c>
      <c r="P23">
        <v>3</v>
      </c>
      <c r="Q23">
        <v>1</v>
      </c>
      <c r="R23">
        <v>3</v>
      </c>
      <c r="S23">
        <v>1</v>
      </c>
      <c r="T23">
        <v>121</v>
      </c>
      <c r="U23">
        <v>0</v>
      </c>
      <c r="V23" s="2">
        <v>52.15</v>
      </c>
      <c r="W23" s="1">
        <v>46.6</v>
      </c>
      <c r="X23" s="1">
        <v>191.2</v>
      </c>
      <c r="Y23">
        <v>0</v>
      </c>
      <c r="Z23" s="1">
        <v>5.5</v>
      </c>
      <c r="AA23">
        <v>1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17</v>
      </c>
      <c r="AH23" s="7">
        <v>43858</v>
      </c>
      <c r="AI23">
        <v>1280</v>
      </c>
      <c r="AJ23" s="1">
        <v>42.666666666666664</v>
      </c>
      <c r="AK23" s="7">
        <v>45138</v>
      </c>
      <c r="AL23">
        <v>0</v>
      </c>
    </row>
    <row r="24" spans="1:38" x14ac:dyDescent="0.3">
      <c r="A24">
        <v>2020008279</v>
      </c>
      <c r="B24">
        <v>0</v>
      </c>
      <c r="C24" s="2">
        <v>6.2</v>
      </c>
      <c r="D24">
        <v>0</v>
      </c>
      <c r="E24" s="2">
        <v>8.9600000000000009</v>
      </c>
      <c r="F24">
        <v>0</v>
      </c>
      <c r="G24">
        <v>0</v>
      </c>
      <c r="H24">
        <v>76</v>
      </c>
      <c r="I24">
        <v>1</v>
      </c>
      <c r="J24">
        <v>1</v>
      </c>
      <c r="K24">
        <v>0</v>
      </c>
      <c r="L24">
        <v>1</v>
      </c>
      <c r="M24">
        <v>1</v>
      </c>
      <c r="N24">
        <v>0</v>
      </c>
      <c r="O24">
        <v>1</v>
      </c>
      <c r="P24">
        <v>2</v>
      </c>
      <c r="Q24">
        <v>0</v>
      </c>
      <c r="R24">
        <v>0</v>
      </c>
      <c r="S24">
        <v>0</v>
      </c>
      <c r="T24">
        <v>88</v>
      </c>
      <c r="U24">
        <v>0</v>
      </c>
      <c r="V24" s="2">
        <v>52.3</v>
      </c>
      <c r="W24" s="1">
        <v>47.6</v>
      </c>
      <c r="X24" s="1">
        <v>204.8</v>
      </c>
      <c r="Y24">
        <v>0</v>
      </c>
      <c r="Z24" s="1">
        <v>4.5</v>
      </c>
      <c r="AA24">
        <v>1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18</v>
      </c>
      <c r="AH24" s="7">
        <v>43858</v>
      </c>
      <c r="AI24">
        <v>1280</v>
      </c>
      <c r="AJ24" s="1">
        <v>42.666666666666664</v>
      </c>
      <c r="AK24" s="7">
        <v>45138</v>
      </c>
      <c r="AL24">
        <v>0</v>
      </c>
    </row>
    <row r="25" spans="1:38" x14ac:dyDescent="0.3">
      <c r="A25">
        <v>2020008309</v>
      </c>
      <c r="B25">
        <v>0</v>
      </c>
      <c r="C25" s="2">
        <v>4.18</v>
      </c>
      <c r="D25">
        <v>0</v>
      </c>
      <c r="E25" s="2">
        <v>3.4788166540000001</v>
      </c>
      <c r="F25">
        <v>1</v>
      </c>
      <c r="G25">
        <v>1</v>
      </c>
      <c r="H25">
        <v>73</v>
      </c>
      <c r="I25">
        <v>1</v>
      </c>
      <c r="J25">
        <v>0</v>
      </c>
      <c r="K25">
        <v>1</v>
      </c>
      <c r="L25">
        <v>1</v>
      </c>
      <c r="M25">
        <v>1</v>
      </c>
      <c r="N25">
        <v>0</v>
      </c>
      <c r="O25">
        <v>1</v>
      </c>
      <c r="P25">
        <v>1</v>
      </c>
      <c r="Q25">
        <v>0</v>
      </c>
      <c r="R25">
        <v>0</v>
      </c>
      <c r="S25">
        <v>0</v>
      </c>
      <c r="T25">
        <v>97</v>
      </c>
      <c r="U25">
        <v>0</v>
      </c>
      <c r="V25" s="2">
        <v>55.5</v>
      </c>
      <c r="W25" s="1">
        <v>47.5</v>
      </c>
      <c r="X25" s="1">
        <v>220.1</v>
      </c>
      <c r="Y25">
        <v>0</v>
      </c>
      <c r="Z25" s="1">
        <v>2.67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12</v>
      </c>
      <c r="AH25" s="7">
        <v>43858</v>
      </c>
      <c r="AI25">
        <v>446</v>
      </c>
      <c r="AJ25" s="1">
        <v>14.866666666666667</v>
      </c>
      <c r="AK25" s="7">
        <v>44304</v>
      </c>
      <c r="AL25">
        <v>1</v>
      </c>
    </row>
    <row r="26" spans="1:38" x14ac:dyDescent="0.3">
      <c r="A26">
        <v>2020008546</v>
      </c>
      <c r="B26">
        <v>1</v>
      </c>
      <c r="C26" s="2">
        <v>2.59</v>
      </c>
      <c r="D26">
        <v>1</v>
      </c>
      <c r="E26" s="2">
        <v>3.84</v>
      </c>
      <c r="F26">
        <v>1</v>
      </c>
      <c r="G26">
        <v>1</v>
      </c>
      <c r="H26">
        <v>74</v>
      </c>
      <c r="I26">
        <v>1</v>
      </c>
      <c r="J26">
        <v>0</v>
      </c>
      <c r="K26">
        <v>0</v>
      </c>
      <c r="L26">
        <v>1</v>
      </c>
      <c r="M26">
        <v>1</v>
      </c>
      <c r="N26">
        <v>0</v>
      </c>
      <c r="O26">
        <v>1</v>
      </c>
      <c r="P26">
        <v>3</v>
      </c>
      <c r="Q26">
        <v>1</v>
      </c>
      <c r="R26">
        <v>1</v>
      </c>
      <c r="S26">
        <v>1</v>
      </c>
      <c r="T26">
        <v>48</v>
      </c>
      <c r="U26">
        <v>1</v>
      </c>
      <c r="V26" s="2">
        <v>51.35</v>
      </c>
      <c r="W26" s="1">
        <v>45.5</v>
      </c>
      <c r="X26" s="1">
        <v>120.6</v>
      </c>
      <c r="Y26">
        <v>1</v>
      </c>
      <c r="Z26" s="1">
        <v>4</v>
      </c>
      <c r="AA26">
        <v>1</v>
      </c>
      <c r="AB26">
        <v>1</v>
      </c>
      <c r="AC26">
        <v>1</v>
      </c>
      <c r="AD26">
        <v>0</v>
      </c>
      <c r="AE26">
        <v>0</v>
      </c>
      <c r="AF26">
        <v>0</v>
      </c>
      <c r="AG26">
        <v>43</v>
      </c>
      <c r="AH26" s="7">
        <v>43859</v>
      </c>
      <c r="AI26">
        <v>1279</v>
      </c>
      <c r="AJ26" s="1">
        <v>42.633333333333333</v>
      </c>
      <c r="AK26" s="7">
        <v>45138</v>
      </c>
      <c r="AL26">
        <v>0</v>
      </c>
    </row>
    <row r="27" spans="1:38" x14ac:dyDescent="0.3">
      <c r="A27">
        <v>2020008791</v>
      </c>
      <c r="B27">
        <v>0</v>
      </c>
      <c r="C27" s="2">
        <v>2.89</v>
      </c>
      <c r="D27">
        <v>1</v>
      </c>
      <c r="E27" s="2">
        <v>4.6005923160000002</v>
      </c>
      <c r="F27">
        <v>0</v>
      </c>
      <c r="G27">
        <v>1</v>
      </c>
      <c r="H27">
        <v>72</v>
      </c>
      <c r="I27">
        <v>1</v>
      </c>
      <c r="J27">
        <v>1</v>
      </c>
      <c r="K27">
        <v>0</v>
      </c>
      <c r="L27">
        <v>2</v>
      </c>
      <c r="M27">
        <v>1</v>
      </c>
      <c r="N27">
        <v>0</v>
      </c>
      <c r="O27">
        <v>2</v>
      </c>
      <c r="P27">
        <v>2</v>
      </c>
      <c r="Q27">
        <v>0</v>
      </c>
      <c r="R27">
        <v>0</v>
      </c>
      <c r="S27">
        <v>0</v>
      </c>
      <c r="T27">
        <v>91</v>
      </c>
      <c r="U27">
        <v>0</v>
      </c>
      <c r="V27" s="2">
        <v>53.1</v>
      </c>
      <c r="W27" s="1">
        <v>43.4</v>
      </c>
      <c r="X27" s="1">
        <v>198.5</v>
      </c>
      <c r="Y27">
        <v>0</v>
      </c>
      <c r="Z27" s="1">
        <v>4</v>
      </c>
      <c r="AA27">
        <v>1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13</v>
      </c>
      <c r="AH27" s="7">
        <v>43860</v>
      </c>
      <c r="AI27">
        <v>1278</v>
      </c>
      <c r="AJ27" s="1">
        <v>42.6</v>
      </c>
      <c r="AK27" s="7">
        <v>45138</v>
      </c>
      <c r="AL27">
        <v>0</v>
      </c>
    </row>
    <row r="28" spans="1:38" x14ac:dyDescent="0.3">
      <c r="A28">
        <v>2020008861</v>
      </c>
      <c r="B28">
        <v>0</v>
      </c>
      <c r="C28" s="2">
        <v>5.21</v>
      </c>
      <c r="D28">
        <v>0</v>
      </c>
      <c r="E28" s="2">
        <v>6.5250846410000003</v>
      </c>
      <c r="F28">
        <v>0</v>
      </c>
      <c r="G28">
        <v>0</v>
      </c>
      <c r="H28">
        <v>71</v>
      </c>
      <c r="I28">
        <v>1</v>
      </c>
      <c r="J28">
        <v>1</v>
      </c>
      <c r="K28">
        <v>0</v>
      </c>
      <c r="L28">
        <v>1</v>
      </c>
      <c r="M28">
        <v>1</v>
      </c>
      <c r="N28">
        <v>1</v>
      </c>
      <c r="O28">
        <v>1</v>
      </c>
      <c r="P28">
        <v>1</v>
      </c>
      <c r="Q28">
        <v>0</v>
      </c>
      <c r="R28">
        <v>1</v>
      </c>
      <c r="S28">
        <v>1</v>
      </c>
      <c r="T28">
        <v>129</v>
      </c>
      <c r="U28">
        <v>0</v>
      </c>
      <c r="V28" s="2">
        <v>51.85</v>
      </c>
      <c r="W28" s="1">
        <v>46.6</v>
      </c>
      <c r="X28" s="1">
        <v>213.8</v>
      </c>
      <c r="Y28">
        <v>0</v>
      </c>
      <c r="Z28" s="1">
        <v>3.5</v>
      </c>
      <c r="AA28">
        <v>0</v>
      </c>
      <c r="AB28">
        <v>1</v>
      </c>
      <c r="AC28">
        <v>0</v>
      </c>
      <c r="AD28">
        <v>0</v>
      </c>
      <c r="AE28">
        <v>0</v>
      </c>
      <c r="AF28">
        <v>0</v>
      </c>
      <c r="AG28">
        <v>22</v>
      </c>
      <c r="AH28" s="7">
        <v>43860</v>
      </c>
      <c r="AI28">
        <v>1278</v>
      </c>
      <c r="AJ28" s="1">
        <v>42.6</v>
      </c>
      <c r="AK28" s="7">
        <v>45138</v>
      </c>
      <c r="AL28">
        <v>0</v>
      </c>
    </row>
    <row r="29" spans="1:38" x14ac:dyDescent="0.3">
      <c r="A29">
        <v>2020008887</v>
      </c>
      <c r="B29">
        <v>0</v>
      </c>
      <c r="C29" s="2">
        <v>8.4600000000000009</v>
      </c>
      <c r="D29">
        <v>0</v>
      </c>
      <c r="E29" s="2">
        <v>5.6489795919999999</v>
      </c>
      <c r="F29">
        <v>1</v>
      </c>
      <c r="G29">
        <v>0</v>
      </c>
      <c r="H29">
        <v>70</v>
      </c>
      <c r="I29">
        <v>1</v>
      </c>
      <c r="J29">
        <v>0</v>
      </c>
      <c r="K29">
        <v>0</v>
      </c>
      <c r="L29">
        <v>1</v>
      </c>
      <c r="M29">
        <v>1</v>
      </c>
      <c r="N29">
        <v>1</v>
      </c>
      <c r="O29">
        <v>1</v>
      </c>
      <c r="P29">
        <v>3</v>
      </c>
      <c r="Q29">
        <v>1</v>
      </c>
      <c r="R29">
        <v>1</v>
      </c>
      <c r="S29">
        <v>1</v>
      </c>
      <c r="T29">
        <v>121</v>
      </c>
      <c r="U29">
        <v>0</v>
      </c>
      <c r="V29" s="2">
        <v>47.9</v>
      </c>
      <c r="W29" s="1">
        <v>41.4</v>
      </c>
      <c r="X29" s="1">
        <v>179.8</v>
      </c>
      <c r="Y29">
        <v>0</v>
      </c>
      <c r="Z29" s="1">
        <v>3</v>
      </c>
      <c r="AA29">
        <v>0</v>
      </c>
      <c r="AB29">
        <v>1</v>
      </c>
      <c r="AC29">
        <v>0</v>
      </c>
      <c r="AD29">
        <v>0</v>
      </c>
      <c r="AE29">
        <v>0</v>
      </c>
      <c r="AF29">
        <v>0</v>
      </c>
      <c r="AG29">
        <v>14</v>
      </c>
      <c r="AH29" s="7">
        <v>43860</v>
      </c>
      <c r="AI29">
        <v>1278</v>
      </c>
      <c r="AJ29" s="1">
        <v>42.6</v>
      </c>
      <c r="AK29" s="7">
        <v>45138</v>
      </c>
      <c r="AL29">
        <v>0</v>
      </c>
    </row>
    <row r="30" spans="1:38" x14ac:dyDescent="0.3">
      <c r="A30">
        <v>2020008890</v>
      </c>
      <c r="B30">
        <v>0</v>
      </c>
      <c r="C30" s="2">
        <v>5.0999999999999996</v>
      </c>
      <c r="D30">
        <v>0</v>
      </c>
      <c r="E30" s="2">
        <v>4.1419644289999997</v>
      </c>
      <c r="F30">
        <v>0</v>
      </c>
      <c r="G30">
        <v>1</v>
      </c>
      <c r="H30">
        <v>68</v>
      </c>
      <c r="I30">
        <v>0</v>
      </c>
      <c r="J30">
        <v>1</v>
      </c>
      <c r="K30">
        <v>0</v>
      </c>
      <c r="L30">
        <v>1</v>
      </c>
      <c r="M30">
        <v>1</v>
      </c>
      <c r="N30">
        <v>0</v>
      </c>
      <c r="O30">
        <v>0</v>
      </c>
      <c r="P30">
        <v>1</v>
      </c>
      <c r="Q30">
        <v>0</v>
      </c>
      <c r="R30">
        <v>1</v>
      </c>
      <c r="S30">
        <v>1</v>
      </c>
      <c r="T30">
        <v>74</v>
      </c>
      <c r="U30">
        <v>1</v>
      </c>
      <c r="V30" s="2">
        <v>59.1</v>
      </c>
      <c r="W30" s="1">
        <v>46.1</v>
      </c>
      <c r="X30" s="1">
        <v>201.4</v>
      </c>
      <c r="Y30">
        <v>0</v>
      </c>
      <c r="Z30" s="1">
        <v>3.33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16</v>
      </c>
      <c r="AH30" s="7">
        <v>43860</v>
      </c>
      <c r="AI30">
        <v>1278</v>
      </c>
      <c r="AJ30" s="1">
        <v>42.6</v>
      </c>
      <c r="AK30" s="7">
        <v>45138</v>
      </c>
      <c r="AL30">
        <v>0</v>
      </c>
    </row>
    <row r="31" spans="1:38" x14ac:dyDescent="0.3">
      <c r="A31">
        <v>2020008893</v>
      </c>
      <c r="B31">
        <v>1</v>
      </c>
      <c r="C31" s="2">
        <v>2.54</v>
      </c>
      <c r="D31">
        <v>1</v>
      </c>
      <c r="E31" s="2">
        <v>3.2637629719999999</v>
      </c>
      <c r="F31">
        <v>1</v>
      </c>
      <c r="G31">
        <v>1</v>
      </c>
      <c r="H31">
        <v>65</v>
      </c>
      <c r="I31">
        <v>0</v>
      </c>
      <c r="J31">
        <v>1</v>
      </c>
      <c r="K31">
        <v>0</v>
      </c>
      <c r="L31">
        <v>0</v>
      </c>
      <c r="M31">
        <v>0</v>
      </c>
      <c r="N31">
        <v>0</v>
      </c>
      <c r="O31">
        <v>0</v>
      </c>
      <c r="P31">
        <v>1</v>
      </c>
      <c r="Q31">
        <v>0</v>
      </c>
      <c r="R31">
        <v>0</v>
      </c>
      <c r="S31">
        <v>0</v>
      </c>
      <c r="T31">
        <v>91</v>
      </c>
      <c r="U31">
        <v>0</v>
      </c>
      <c r="V31" s="2">
        <v>47.4</v>
      </c>
      <c r="W31" s="1">
        <v>37.9</v>
      </c>
      <c r="X31" s="1">
        <v>139.30000000000001</v>
      </c>
      <c r="Y31">
        <v>1</v>
      </c>
      <c r="Z31" s="1">
        <v>4</v>
      </c>
      <c r="AA31">
        <v>1</v>
      </c>
      <c r="AB31">
        <v>1</v>
      </c>
      <c r="AC31">
        <v>0</v>
      </c>
      <c r="AD31">
        <v>0</v>
      </c>
      <c r="AE31">
        <v>1</v>
      </c>
      <c r="AF31">
        <v>0</v>
      </c>
      <c r="AG31">
        <v>21</v>
      </c>
      <c r="AH31" s="7">
        <v>43860</v>
      </c>
      <c r="AI31">
        <v>828</v>
      </c>
      <c r="AJ31" s="1">
        <v>27.6</v>
      </c>
      <c r="AK31" s="7">
        <v>44688</v>
      </c>
      <c r="AL31">
        <v>1</v>
      </c>
    </row>
    <row r="32" spans="1:38" x14ac:dyDescent="0.3">
      <c r="A32">
        <v>2020009448</v>
      </c>
      <c r="B32">
        <v>0</v>
      </c>
      <c r="C32" s="2">
        <v>5.34</v>
      </c>
      <c r="D32">
        <v>0</v>
      </c>
      <c r="E32" s="2">
        <v>5.5024092969999998</v>
      </c>
      <c r="F32">
        <v>1</v>
      </c>
      <c r="G32">
        <v>0</v>
      </c>
      <c r="H32">
        <v>75</v>
      </c>
      <c r="I32">
        <v>1</v>
      </c>
      <c r="J32">
        <v>0</v>
      </c>
      <c r="K32">
        <v>0</v>
      </c>
      <c r="L32">
        <v>0</v>
      </c>
      <c r="M32">
        <v>0</v>
      </c>
      <c r="N32">
        <v>1</v>
      </c>
      <c r="O32">
        <v>2</v>
      </c>
      <c r="P32">
        <v>3</v>
      </c>
      <c r="Q32">
        <v>1</v>
      </c>
      <c r="R32">
        <v>0</v>
      </c>
      <c r="S32">
        <v>0</v>
      </c>
      <c r="T32">
        <v>104</v>
      </c>
      <c r="U32">
        <v>0</v>
      </c>
      <c r="V32" s="2">
        <v>48.7</v>
      </c>
      <c r="W32" s="1">
        <v>38.299999999999997</v>
      </c>
      <c r="X32" s="1">
        <v>172.1</v>
      </c>
      <c r="Y32">
        <v>0</v>
      </c>
      <c r="Z32" s="1">
        <v>2.67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17</v>
      </c>
      <c r="AH32" s="7">
        <v>43862</v>
      </c>
      <c r="AI32">
        <v>1143</v>
      </c>
      <c r="AJ32" s="1">
        <v>38.1</v>
      </c>
      <c r="AK32" s="7">
        <v>45005</v>
      </c>
      <c r="AL32">
        <v>1</v>
      </c>
    </row>
    <row r="33" spans="1:38" x14ac:dyDescent="0.3">
      <c r="A33">
        <v>2020009637</v>
      </c>
      <c r="B33">
        <v>0</v>
      </c>
      <c r="C33" s="2">
        <v>2.81</v>
      </c>
      <c r="D33">
        <v>1</v>
      </c>
      <c r="E33" s="2">
        <v>4.051610782</v>
      </c>
      <c r="F33">
        <v>0</v>
      </c>
      <c r="G33">
        <v>1</v>
      </c>
      <c r="H33">
        <v>71</v>
      </c>
      <c r="I33">
        <v>1</v>
      </c>
      <c r="J33">
        <v>0</v>
      </c>
      <c r="K33">
        <v>0</v>
      </c>
      <c r="L33">
        <v>1</v>
      </c>
      <c r="M33">
        <v>1</v>
      </c>
      <c r="N33">
        <v>0</v>
      </c>
      <c r="O33">
        <v>1</v>
      </c>
      <c r="P33">
        <v>3</v>
      </c>
      <c r="Q33">
        <v>1</v>
      </c>
      <c r="R33">
        <v>0</v>
      </c>
      <c r="S33">
        <v>0</v>
      </c>
      <c r="T33">
        <v>32</v>
      </c>
      <c r="U33">
        <v>1</v>
      </c>
      <c r="V33" s="2">
        <v>54.95</v>
      </c>
      <c r="W33" s="1">
        <v>46.8</v>
      </c>
      <c r="X33" s="1">
        <v>167.4</v>
      </c>
      <c r="Y33">
        <v>0</v>
      </c>
      <c r="Z33" s="1">
        <v>3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13</v>
      </c>
      <c r="AH33" s="7">
        <v>43863</v>
      </c>
      <c r="AI33">
        <v>1275</v>
      </c>
      <c r="AJ33" s="1">
        <v>42.5</v>
      </c>
      <c r="AK33" s="7">
        <v>45138</v>
      </c>
      <c r="AL33">
        <v>0</v>
      </c>
    </row>
    <row r="34" spans="1:38" x14ac:dyDescent="0.3">
      <c r="A34">
        <v>2020009951</v>
      </c>
      <c r="B34">
        <v>1</v>
      </c>
      <c r="C34" s="2">
        <v>3.4</v>
      </c>
      <c r="D34">
        <v>1</v>
      </c>
      <c r="E34" s="2">
        <v>3.7031528850000002</v>
      </c>
      <c r="F34">
        <v>1</v>
      </c>
      <c r="G34">
        <v>0</v>
      </c>
      <c r="H34">
        <v>71</v>
      </c>
      <c r="I34">
        <v>1</v>
      </c>
      <c r="J34">
        <v>0</v>
      </c>
      <c r="K34">
        <v>0</v>
      </c>
      <c r="L34">
        <v>1</v>
      </c>
      <c r="M34">
        <v>1</v>
      </c>
      <c r="N34">
        <v>0</v>
      </c>
      <c r="O34">
        <v>1</v>
      </c>
      <c r="P34">
        <v>3</v>
      </c>
      <c r="Q34">
        <v>1</v>
      </c>
      <c r="R34">
        <v>0</v>
      </c>
      <c r="S34">
        <v>0</v>
      </c>
      <c r="T34">
        <v>74</v>
      </c>
      <c r="U34">
        <v>1</v>
      </c>
      <c r="V34" s="2">
        <v>46.5</v>
      </c>
      <c r="W34" s="1">
        <v>38.9</v>
      </c>
      <c r="X34" s="1">
        <v>178.5</v>
      </c>
      <c r="Y34">
        <v>0</v>
      </c>
      <c r="Z34" s="1">
        <v>4.5</v>
      </c>
      <c r="AA34">
        <v>1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39</v>
      </c>
      <c r="AH34" s="7">
        <v>43864</v>
      </c>
      <c r="AI34">
        <v>393</v>
      </c>
      <c r="AJ34" s="1">
        <v>13.1</v>
      </c>
      <c r="AK34" s="7">
        <v>44257</v>
      </c>
      <c r="AL34">
        <v>1</v>
      </c>
    </row>
    <row r="35" spans="1:38" x14ac:dyDescent="0.3">
      <c r="A35">
        <v>2020010219</v>
      </c>
      <c r="B35">
        <v>0</v>
      </c>
      <c r="C35" s="2">
        <v>2.76</v>
      </c>
      <c r="D35">
        <v>1</v>
      </c>
      <c r="E35" s="2">
        <v>4.0166204990000001</v>
      </c>
      <c r="F35">
        <v>0</v>
      </c>
      <c r="G35">
        <v>1</v>
      </c>
      <c r="H35">
        <v>74</v>
      </c>
      <c r="I35">
        <v>1</v>
      </c>
      <c r="J35">
        <v>0</v>
      </c>
      <c r="K35">
        <v>1</v>
      </c>
      <c r="L35">
        <v>0</v>
      </c>
      <c r="M35">
        <v>0</v>
      </c>
      <c r="N35">
        <v>0</v>
      </c>
      <c r="O35">
        <v>1</v>
      </c>
      <c r="P35">
        <v>1</v>
      </c>
      <c r="Q35">
        <v>0</v>
      </c>
      <c r="R35">
        <v>0</v>
      </c>
      <c r="S35">
        <v>0</v>
      </c>
      <c r="T35">
        <v>68</v>
      </c>
      <c r="U35">
        <v>1</v>
      </c>
      <c r="V35" s="2">
        <v>48.1</v>
      </c>
      <c r="W35" s="1">
        <v>43.9</v>
      </c>
      <c r="X35" s="1">
        <v>157.69999999999999</v>
      </c>
      <c r="Y35">
        <v>1</v>
      </c>
      <c r="Z35" s="1">
        <v>3.66</v>
      </c>
      <c r="AA35">
        <v>0</v>
      </c>
      <c r="AB35">
        <v>0</v>
      </c>
      <c r="AC35">
        <v>0</v>
      </c>
      <c r="AD35">
        <v>0</v>
      </c>
      <c r="AE35">
        <v>1</v>
      </c>
      <c r="AF35">
        <v>0</v>
      </c>
      <c r="AG35">
        <v>14</v>
      </c>
      <c r="AH35" s="7">
        <v>43865</v>
      </c>
      <c r="AI35">
        <v>1273</v>
      </c>
      <c r="AJ35" s="1">
        <v>42.43333333333333</v>
      </c>
      <c r="AK35" s="7">
        <v>45138</v>
      </c>
      <c r="AL35">
        <v>0</v>
      </c>
    </row>
    <row r="36" spans="1:38" x14ac:dyDescent="0.3">
      <c r="A36">
        <v>2020010462</v>
      </c>
      <c r="B36">
        <v>0</v>
      </c>
      <c r="C36" s="2">
        <v>4.25</v>
      </c>
      <c r="D36">
        <v>0</v>
      </c>
      <c r="E36" s="2">
        <v>4.2205989150000001</v>
      </c>
      <c r="F36">
        <v>0</v>
      </c>
      <c r="G36">
        <v>1</v>
      </c>
      <c r="H36">
        <v>73</v>
      </c>
      <c r="I36">
        <v>1</v>
      </c>
      <c r="J36">
        <v>1</v>
      </c>
      <c r="K36">
        <v>0</v>
      </c>
      <c r="L36">
        <v>1</v>
      </c>
      <c r="M36">
        <v>1</v>
      </c>
      <c r="N36">
        <v>1</v>
      </c>
      <c r="O36">
        <v>1</v>
      </c>
      <c r="P36">
        <v>3</v>
      </c>
      <c r="Q36">
        <v>1</v>
      </c>
      <c r="R36">
        <v>1</v>
      </c>
      <c r="S36">
        <v>1</v>
      </c>
      <c r="T36">
        <v>69</v>
      </c>
      <c r="U36">
        <v>1</v>
      </c>
      <c r="V36" s="2">
        <v>46.2</v>
      </c>
      <c r="W36" s="1">
        <v>39.799999999999997</v>
      </c>
      <c r="X36" s="1">
        <v>112</v>
      </c>
      <c r="Y36">
        <v>1</v>
      </c>
      <c r="Z36" s="1">
        <v>6.66</v>
      </c>
      <c r="AA36">
        <v>1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12</v>
      </c>
      <c r="AH36" s="7">
        <v>43868</v>
      </c>
      <c r="AI36">
        <v>1270</v>
      </c>
      <c r="AJ36" s="1">
        <v>42.333333333333336</v>
      </c>
      <c r="AK36" s="7">
        <v>45138</v>
      </c>
      <c r="AL36">
        <v>0</v>
      </c>
    </row>
    <row r="37" spans="1:38" x14ac:dyDescent="0.3">
      <c r="A37">
        <v>2020010500</v>
      </c>
      <c r="B37">
        <v>0</v>
      </c>
      <c r="C37" s="2">
        <v>5.96</v>
      </c>
      <c r="D37">
        <v>0</v>
      </c>
      <c r="E37" s="2">
        <v>4.4751359900000001</v>
      </c>
      <c r="F37">
        <v>1</v>
      </c>
      <c r="G37">
        <v>0</v>
      </c>
      <c r="H37">
        <v>66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1</v>
      </c>
      <c r="Q37">
        <v>0</v>
      </c>
      <c r="R37">
        <v>0</v>
      </c>
      <c r="S37">
        <v>0</v>
      </c>
      <c r="T37">
        <v>106</v>
      </c>
      <c r="U37">
        <v>0</v>
      </c>
      <c r="V37" s="2">
        <v>51</v>
      </c>
      <c r="W37" s="1">
        <v>48.5</v>
      </c>
      <c r="X37" s="1">
        <v>201</v>
      </c>
      <c r="Y37">
        <v>0</v>
      </c>
      <c r="Z37" s="1">
        <v>4</v>
      </c>
      <c r="AA37">
        <v>1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18</v>
      </c>
      <c r="AH37" s="7">
        <v>43869</v>
      </c>
      <c r="AI37">
        <v>893</v>
      </c>
      <c r="AJ37" s="1">
        <v>29.766666666666666</v>
      </c>
      <c r="AK37" s="7">
        <v>44762</v>
      </c>
      <c r="AL37">
        <v>1</v>
      </c>
    </row>
    <row r="38" spans="1:38" x14ac:dyDescent="0.3">
      <c r="A38">
        <v>2020010734</v>
      </c>
      <c r="B38">
        <v>0</v>
      </c>
      <c r="C38" s="2">
        <v>3.05</v>
      </c>
      <c r="D38">
        <v>1</v>
      </c>
      <c r="E38" s="2">
        <v>7.4176669740000003</v>
      </c>
      <c r="F38">
        <v>0</v>
      </c>
      <c r="G38">
        <v>0</v>
      </c>
      <c r="H38">
        <v>82</v>
      </c>
      <c r="I38">
        <v>1</v>
      </c>
      <c r="J38">
        <v>1</v>
      </c>
      <c r="K38">
        <v>0</v>
      </c>
      <c r="L38">
        <v>0</v>
      </c>
      <c r="M38">
        <v>0</v>
      </c>
      <c r="N38">
        <v>0</v>
      </c>
      <c r="O38">
        <v>1</v>
      </c>
      <c r="P38">
        <v>3</v>
      </c>
      <c r="Q38">
        <v>1</v>
      </c>
      <c r="R38">
        <v>0</v>
      </c>
      <c r="S38">
        <v>0</v>
      </c>
      <c r="T38">
        <v>82</v>
      </c>
      <c r="U38">
        <v>0</v>
      </c>
      <c r="V38" s="2">
        <v>48.5</v>
      </c>
      <c r="W38" s="1">
        <v>39.299999999999997</v>
      </c>
      <c r="X38" s="1">
        <v>166</v>
      </c>
      <c r="Y38">
        <v>0</v>
      </c>
      <c r="Z38" s="1">
        <v>3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19</v>
      </c>
      <c r="AH38" s="7">
        <v>43872</v>
      </c>
      <c r="AI38">
        <v>1256</v>
      </c>
      <c r="AJ38" s="1">
        <v>41.866666666666667</v>
      </c>
      <c r="AK38" s="7">
        <v>45128</v>
      </c>
      <c r="AL38">
        <v>1</v>
      </c>
    </row>
    <row r="39" spans="1:38" x14ac:dyDescent="0.3">
      <c r="A39">
        <v>2020011625</v>
      </c>
      <c r="B39">
        <v>0</v>
      </c>
      <c r="C39" s="2">
        <v>3.72</v>
      </c>
      <c r="D39">
        <v>0</v>
      </c>
      <c r="E39" s="2">
        <v>4.3195592290000002</v>
      </c>
      <c r="F39">
        <v>0</v>
      </c>
      <c r="G39">
        <v>1</v>
      </c>
      <c r="H39">
        <v>70</v>
      </c>
      <c r="I39">
        <v>1</v>
      </c>
      <c r="J39">
        <v>0</v>
      </c>
      <c r="K39">
        <v>1</v>
      </c>
      <c r="L39">
        <v>0</v>
      </c>
      <c r="M39">
        <v>0</v>
      </c>
      <c r="N39">
        <v>0</v>
      </c>
      <c r="O39">
        <v>1</v>
      </c>
      <c r="P39">
        <v>3</v>
      </c>
      <c r="Q39">
        <v>1</v>
      </c>
      <c r="R39">
        <v>1</v>
      </c>
      <c r="S39">
        <v>1</v>
      </c>
      <c r="T39">
        <v>89</v>
      </c>
      <c r="U39">
        <v>0</v>
      </c>
      <c r="V39" s="2">
        <v>47</v>
      </c>
      <c r="W39" s="1">
        <v>39.5</v>
      </c>
      <c r="X39" s="1">
        <v>132</v>
      </c>
      <c r="Y39">
        <v>1</v>
      </c>
      <c r="Z39" s="1">
        <v>4</v>
      </c>
      <c r="AA39">
        <v>1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19</v>
      </c>
      <c r="AH39" s="7">
        <v>43880</v>
      </c>
      <c r="AI39">
        <v>1258</v>
      </c>
      <c r="AJ39" s="1">
        <v>41.93333333333333</v>
      </c>
      <c r="AK39" s="7">
        <v>45138</v>
      </c>
      <c r="AL39">
        <v>0</v>
      </c>
    </row>
    <row r="40" spans="1:38" x14ac:dyDescent="0.3">
      <c r="A40">
        <v>2020011630</v>
      </c>
      <c r="B40">
        <v>0</v>
      </c>
      <c r="C40" s="2">
        <v>6.37</v>
      </c>
      <c r="D40">
        <v>0</v>
      </c>
      <c r="E40" s="2">
        <v>7.7984563470000001</v>
      </c>
      <c r="F40">
        <v>0</v>
      </c>
      <c r="G40">
        <v>0</v>
      </c>
      <c r="H40">
        <v>69</v>
      </c>
      <c r="I40">
        <v>0</v>
      </c>
      <c r="J40">
        <v>1</v>
      </c>
      <c r="K40">
        <v>0</v>
      </c>
      <c r="L40">
        <v>1</v>
      </c>
      <c r="M40">
        <v>1</v>
      </c>
      <c r="N40">
        <v>0</v>
      </c>
      <c r="O40">
        <v>1</v>
      </c>
      <c r="P40">
        <v>2</v>
      </c>
      <c r="Q40">
        <v>0</v>
      </c>
      <c r="R40">
        <v>0</v>
      </c>
      <c r="S40">
        <v>0</v>
      </c>
      <c r="T40">
        <v>118</v>
      </c>
      <c r="U40">
        <v>0</v>
      </c>
      <c r="V40" s="2">
        <v>45.65</v>
      </c>
      <c r="W40" s="1">
        <v>40.200000000000003</v>
      </c>
      <c r="X40" s="1">
        <v>219.9</v>
      </c>
      <c r="Y40">
        <v>0</v>
      </c>
      <c r="Z40" s="1">
        <v>5</v>
      </c>
      <c r="AA40">
        <v>1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15</v>
      </c>
      <c r="AH40" s="7">
        <v>43880</v>
      </c>
      <c r="AI40">
        <v>1258</v>
      </c>
      <c r="AJ40" s="1">
        <v>41.93333333333333</v>
      </c>
      <c r="AK40" s="7">
        <v>45138</v>
      </c>
      <c r="AL40">
        <v>0</v>
      </c>
    </row>
    <row r="41" spans="1:38" x14ac:dyDescent="0.3">
      <c r="A41">
        <v>2020012256</v>
      </c>
      <c r="B41">
        <v>0</v>
      </c>
      <c r="C41" s="2">
        <v>5.19</v>
      </c>
      <c r="D41">
        <v>0</v>
      </c>
      <c r="E41" s="2">
        <v>6.6850321399999997</v>
      </c>
      <c r="F41">
        <v>0</v>
      </c>
      <c r="G41">
        <v>0</v>
      </c>
      <c r="H41">
        <v>67</v>
      </c>
      <c r="I41">
        <v>0</v>
      </c>
      <c r="J41">
        <v>0</v>
      </c>
      <c r="K41">
        <v>0</v>
      </c>
      <c r="L41">
        <v>2</v>
      </c>
      <c r="M41">
        <v>1</v>
      </c>
      <c r="N41">
        <v>0</v>
      </c>
      <c r="O41">
        <v>0</v>
      </c>
      <c r="P41">
        <v>3</v>
      </c>
      <c r="Q41">
        <v>1</v>
      </c>
      <c r="R41">
        <v>1</v>
      </c>
      <c r="S41">
        <v>1</v>
      </c>
      <c r="T41">
        <v>89</v>
      </c>
      <c r="U41">
        <v>0</v>
      </c>
      <c r="V41" s="2">
        <v>59.85</v>
      </c>
      <c r="W41" s="1">
        <v>46.7</v>
      </c>
      <c r="X41" s="1">
        <v>216.1</v>
      </c>
      <c r="Y41">
        <v>0</v>
      </c>
      <c r="Z41" s="1">
        <v>3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14</v>
      </c>
      <c r="AH41" s="7">
        <v>43885</v>
      </c>
      <c r="AI41">
        <v>1253</v>
      </c>
      <c r="AJ41" s="1">
        <v>41.766666666666666</v>
      </c>
      <c r="AK41" s="7">
        <v>45138</v>
      </c>
      <c r="AL41">
        <v>0</v>
      </c>
    </row>
    <row r="42" spans="1:38" x14ac:dyDescent="0.3">
      <c r="A42">
        <v>2020012343</v>
      </c>
      <c r="B42">
        <v>0</v>
      </c>
      <c r="C42" s="2">
        <v>4.6399999999999997</v>
      </c>
      <c r="D42">
        <v>0</v>
      </c>
      <c r="E42" s="2">
        <v>3.5731453289999999</v>
      </c>
      <c r="F42">
        <v>1</v>
      </c>
      <c r="G42">
        <v>0</v>
      </c>
      <c r="H42">
        <v>77</v>
      </c>
      <c r="I42">
        <v>1</v>
      </c>
      <c r="J42">
        <v>1</v>
      </c>
      <c r="K42">
        <v>0</v>
      </c>
      <c r="L42">
        <v>1</v>
      </c>
      <c r="M42">
        <v>1</v>
      </c>
      <c r="N42">
        <v>1</v>
      </c>
      <c r="O42">
        <v>1</v>
      </c>
      <c r="P42">
        <v>3</v>
      </c>
      <c r="Q42">
        <v>1</v>
      </c>
      <c r="R42">
        <v>3</v>
      </c>
      <c r="S42">
        <v>1</v>
      </c>
      <c r="T42">
        <v>100</v>
      </c>
      <c r="U42">
        <v>0</v>
      </c>
      <c r="V42" s="2">
        <v>57</v>
      </c>
      <c r="W42" s="1">
        <v>39.6</v>
      </c>
      <c r="X42" s="1">
        <v>161.6</v>
      </c>
      <c r="Y42">
        <v>0</v>
      </c>
      <c r="Z42" s="1">
        <v>7</v>
      </c>
      <c r="AA42">
        <v>1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16</v>
      </c>
      <c r="AH42" s="7">
        <v>43885</v>
      </c>
      <c r="AI42">
        <v>709</v>
      </c>
      <c r="AJ42" s="1">
        <v>23.633333333333333</v>
      </c>
      <c r="AK42" s="7">
        <v>44594</v>
      </c>
      <c r="AL42">
        <v>1</v>
      </c>
    </row>
    <row r="43" spans="1:38" x14ac:dyDescent="0.3">
      <c r="A43">
        <v>2020012514</v>
      </c>
      <c r="B43">
        <v>1</v>
      </c>
      <c r="C43" s="2">
        <v>3.85</v>
      </c>
      <c r="D43">
        <v>1</v>
      </c>
      <c r="E43" s="2">
        <v>5.3712933410000003</v>
      </c>
      <c r="F43">
        <v>1</v>
      </c>
      <c r="G43">
        <v>0</v>
      </c>
      <c r="H43">
        <v>73</v>
      </c>
      <c r="I43">
        <v>1</v>
      </c>
      <c r="J43">
        <v>1</v>
      </c>
      <c r="K43">
        <v>0</v>
      </c>
      <c r="L43">
        <v>0</v>
      </c>
      <c r="M43">
        <v>0</v>
      </c>
      <c r="N43">
        <v>1</v>
      </c>
      <c r="O43">
        <v>2</v>
      </c>
      <c r="P43">
        <v>3</v>
      </c>
      <c r="Q43">
        <v>1</v>
      </c>
      <c r="R43">
        <v>2</v>
      </c>
      <c r="S43">
        <v>1</v>
      </c>
      <c r="T43">
        <v>71</v>
      </c>
      <c r="U43">
        <v>1</v>
      </c>
      <c r="V43" s="2">
        <v>53.6</v>
      </c>
      <c r="W43" s="1">
        <v>45.7</v>
      </c>
      <c r="X43" s="1">
        <v>239.6</v>
      </c>
      <c r="Y43">
        <v>0</v>
      </c>
      <c r="Z43" s="1">
        <v>3</v>
      </c>
      <c r="AA43">
        <v>0</v>
      </c>
      <c r="AB43">
        <v>0</v>
      </c>
      <c r="AC43">
        <v>0</v>
      </c>
      <c r="AD43">
        <v>0</v>
      </c>
      <c r="AE43">
        <v>1</v>
      </c>
      <c r="AF43">
        <v>0</v>
      </c>
      <c r="AG43">
        <v>13</v>
      </c>
      <c r="AH43" s="7">
        <v>43886</v>
      </c>
      <c r="AI43">
        <v>315</v>
      </c>
      <c r="AJ43" s="1">
        <v>10.5</v>
      </c>
      <c r="AK43" s="7">
        <v>44201</v>
      </c>
      <c r="AL43">
        <v>1</v>
      </c>
    </row>
    <row r="44" spans="1:38" x14ac:dyDescent="0.3">
      <c r="A44">
        <v>2020012806</v>
      </c>
      <c r="B44">
        <v>0</v>
      </c>
      <c r="C44" s="2">
        <v>4.13</v>
      </c>
      <c r="D44">
        <v>0</v>
      </c>
      <c r="E44" s="2">
        <v>6.044869974</v>
      </c>
      <c r="F44">
        <v>0</v>
      </c>
      <c r="G44">
        <v>1</v>
      </c>
      <c r="H44">
        <v>76</v>
      </c>
      <c r="I44">
        <v>1</v>
      </c>
      <c r="J44">
        <v>0</v>
      </c>
      <c r="K44">
        <v>0</v>
      </c>
      <c r="L44">
        <v>1</v>
      </c>
      <c r="M44">
        <v>1</v>
      </c>
      <c r="N44">
        <v>0</v>
      </c>
      <c r="O44">
        <v>1</v>
      </c>
      <c r="P44">
        <v>2</v>
      </c>
      <c r="Q44">
        <v>0</v>
      </c>
      <c r="R44">
        <v>0</v>
      </c>
      <c r="S44">
        <v>0</v>
      </c>
      <c r="T44">
        <v>89</v>
      </c>
      <c r="U44">
        <v>0</v>
      </c>
      <c r="V44" s="2">
        <v>49.4</v>
      </c>
      <c r="W44" s="1">
        <v>40.299999999999997</v>
      </c>
      <c r="X44" s="1">
        <v>206.4</v>
      </c>
      <c r="Y44">
        <v>0</v>
      </c>
      <c r="Z44" s="1">
        <v>4</v>
      </c>
      <c r="AA44">
        <v>1</v>
      </c>
      <c r="AB44">
        <v>0</v>
      </c>
      <c r="AC44">
        <v>0</v>
      </c>
      <c r="AD44">
        <v>1</v>
      </c>
      <c r="AE44">
        <v>0</v>
      </c>
      <c r="AF44">
        <v>0</v>
      </c>
      <c r="AG44">
        <v>11</v>
      </c>
      <c r="AH44" s="7">
        <v>43887</v>
      </c>
      <c r="AI44">
        <v>1251</v>
      </c>
      <c r="AJ44" s="1">
        <f>1251/30</f>
        <v>41.7</v>
      </c>
      <c r="AK44" s="7">
        <v>45138</v>
      </c>
      <c r="AL44">
        <v>0</v>
      </c>
    </row>
    <row r="45" spans="1:38" x14ac:dyDescent="0.3">
      <c r="A45">
        <v>2020012818</v>
      </c>
      <c r="B45">
        <v>1</v>
      </c>
      <c r="C45" s="2">
        <v>2.94</v>
      </c>
      <c r="D45">
        <v>1</v>
      </c>
      <c r="E45" s="2">
        <v>2.8710479320000002</v>
      </c>
      <c r="F45">
        <v>1</v>
      </c>
      <c r="G45">
        <v>1</v>
      </c>
      <c r="H45">
        <v>71</v>
      </c>
      <c r="I45">
        <v>1</v>
      </c>
      <c r="J45">
        <v>1</v>
      </c>
      <c r="K45">
        <v>0</v>
      </c>
      <c r="L45">
        <v>0</v>
      </c>
      <c r="M45">
        <v>0</v>
      </c>
      <c r="N45">
        <v>0</v>
      </c>
      <c r="O45">
        <v>0</v>
      </c>
      <c r="P45">
        <v>3</v>
      </c>
      <c r="Q45">
        <v>1</v>
      </c>
      <c r="R45">
        <v>1</v>
      </c>
      <c r="S45">
        <v>1</v>
      </c>
      <c r="T45">
        <v>108</v>
      </c>
      <c r="U45">
        <v>0</v>
      </c>
      <c r="V45" s="2">
        <v>46.8</v>
      </c>
      <c r="W45" s="1">
        <v>38.700000000000003</v>
      </c>
      <c r="X45" s="1">
        <v>165.3</v>
      </c>
      <c r="Y45">
        <v>0</v>
      </c>
      <c r="Z45" s="1">
        <v>3.5</v>
      </c>
      <c r="AA45">
        <v>0</v>
      </c>
      <c r="AB45">
        <v>1</v>
      </c>
      <c r="AC45">
        <v>0</v>
      </c>
      <c r="AD45">
        <v>0</v>
      </c>
      <c r="AE45">
        <v>0</v>
      </c>
      <c r="AF45">
        <v>0</v>
      </c>
      <c r="AG45">
        <v>20</v>
      </c>
      <c r="AH45" s="7">
        <v>43887</v>
      </c>
      <c r="AI45">
        <v>1057</v>
      </c>
      <c r="AJ45" s="1">
        <v>35.233333333333334</v>
      </c>
      <c r="AK45" s="7">
        <v>44944</v>
      </c>
      <c r="AL45">
        <v>1</v>
      </c>
    </row>
    <row r="46" spans="1:38" x14ac:dyDescent="0.3">
      <c r="A46">
        <v>2020012984</v>
      </c>
      <c r="B46">
        <v>0</v>
      </c>
      <c r="C46" s="2">
        <v>4.8899999999999997</v>
      </c>
      <c r="D46">
        <v>0</v>
      </c>
      <c r="E46" s="2">
        <v>5.3996598640000002</v>
      </c>
      <c r="F46">
        <v>0</v>
      </c>
      <c r="G46">
        <v>1</v>
      </c>
      <c r="H46">
        <v>68</v>
      </c>
      <c r="I46">
        <v>0</v>
      </c>
      <c r="J46">
        <v>0</v>
      </c>
      <c r="K46">
        <v>0</v>
      </c>
      <c r="L46">
        <v>1</v>
      </c>
      <c r="M46">
        <v>1</v>
      </c>
      <c r="N46">
        <v>0</v>
      </c>
      <c r="O46">
        <v>1</v>
      </c>
      <c r="P46">
        <v>3</v>
      </c>
      <c r="Q46">
        <v>1</v>
      </c>
      <c r="R46">
        <v>3</v>
      </c>
      <c r="S46">
        <v>1</v>
      </c>
      <c r="T46">
        <v>72</v>
      </c>
      <c r="U46">
        <v>1</v>
      </c>
      <c r="V46" s="2">
        <v>60.75</v>
      </c>
      <c r="W46" s="1">
        <v>53.7</v>
      </c>
      <c r="X46" s="1">
        <v>261.89999999999998</v>
      </c>
      <c r="Y46">
        <v>0</v>
      </c>
      <c r="Z46" s="1">
        <v>5</v>
      </c>
      <c r="AA46">
        <v>1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12</v>
      </c>
      <c r="AH46" s="7">
        <v>43888</v>
      </c>
      <c r="AI46">
        <v>1250</v>
      </c>
      <c r="AJ46" s="1">
        <v>41.666666666666664</v>
      </c>
      <c r="AK46" s="7">
        <v>45138</v>
      </c>
      <c r="AL46">
        <v>0</v>
      </c>
    </row>
    <row r="47" spans="1:38" x14ac:dyDescent="0.3">
      <c r="A47">
        <v>2020013533</v>
      </c>
      <c r="B47">
        <v>1</v>
      </c>
      <c r="C47" s="2">
        <v>3.15</v>
      </c>
      <c r="D47">
        <v>1</v>
      </c>
      <c r="E47" s="2">
        <v>2.682517909</v>
      </c>
      <c r="F47">
        <v>1</v>
      </c>
      <c r="G47">
        <v>1</v>
      </c>
      <c r="H47">
        <v>79</v>
      </c>
      <c r="I47">
        <v>1</v>
      </c>
      <c r="J47">
        <v>0</v>
      </c>
      <c r="K47">
        <v>0</v>
      </c>
      <c r="L47">
        <v>0</v>
      </c>
      <c r="M47">
        <v>0</v>
      </c>
      <c r="N47">
        <v>0</v>
      </c>
      <c r="O47">
        <v>1</v>
      </c>
      <c r="P47">
        <v>3</v>
      </c>
      <c r="Q47">
        <v>1</v>
      </c>
      <c r="R47">
        <v>0</v>
      </c>
      <c r="S47">
        <v>0</v>
      </c>
      <c r="T47">
        <v>106</v>
      </c>
      <c r="U47">
        <v>0</v>
      </c>
      <c r="V47" s="2">
        <v>54.25</v>
      </c>
      <c r="W47" s="1">
        <v>42.4</v>
      </c>
      <c r="X47" s="1">
        <v>181.8</v>
      </c>
      <c r="Y47">
        <v>0</v>
      </c>
      <c r="Z47" s="1">
        <v>4</v>
      </c>
      <c r="AA47">
        <v>1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12</v>
      </c>
      <c r="AH47" s="7">
        <v>43891</v>
      </c>
      <c r="AI47">
        <v>1164</v>
      </c>
      <c r="AJ47" s="1">
        <v>38.799999999999997</v>
      </c>
      <c r="AK47" s="7">
        <v>45055</v>
      </c>
      <c r="AL47">
        <v>1</v>
      </c>
    </row>
    <row r="48" spans="1:38" x14ac:dyDescent="0.3">
      <c r="A48">
        <v>2020014979</v>
      </c>
      <c r="B48">
        <v>0</v>
      </c>
      <c r="C48" s="2">
        <v>7.38</v>
      </c>
      <c r="D48">
        <v>0</v>
      </c>
      <c r="E48" s="2">
        <v>5.2768166089999999</v>
      </c>
      <c r="F48">
        <v>1</v>
      </c>
      <c r="G48">
        <v>0</v>
      </c>
      <c r="H48">
        <v>65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2</v>
      </c>
      <c r="P48">
        <v>3</v>
      </c>
      <c r="Q48">
        <v>1</v>
      </c>
      <c r="R48">
        <v>0</v>
      </c>
      <c r="S48">
        <v>0</v>
      </c>
      <c r="T48">
        <v>88</v>
      </c>
      <c r="U48">
        <v>0</v>
      </c>
      <c r="V48" s="2">
        <v>54.5</v>
      </c>
      <c r="W48" s="1">
        <v>48.8</v>
      </c>
      <c r="X48" s="1">
        <v>225.6</v>
      </c>
      <c r="Y48">
        <v>0</v>
      </c>
      <c r="Z48" s="1">
        <v>2.5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17</v>
      </c>
      <c r="AH48" s="7">
        <v>43899</v>
      </c>
      <c r="AI48">
        <v>1146</v>
      </c>
      <c r="AJ48" s="1">
        <v>38.200000000000003</v>
      </c>
      <c r="AK48" s="7">
        <v>45045</v>
      </c>
      <c r="AL48">
        <v>1</v>
      </c>
    </row>
    <row r="49" spans="1:38" x14ac:dyDescent="0.3">
      <c r="A49">
        <v>2020015026</v>
      </c>
      <c r="B49">
        <v>0</v>
      </c>
      <c r="C49" s="2">
        <v>5.71</v>
      </c>
      <c r="D49">
        <v>0</v>
      </c>
      <c r="E49" s="2">
        <v>3.5155709339999999</v>
      </c>
      <c r="F49">
        <v>1</v>
      </c>
      <c r="G49">
        <v>0</v>
      </c>
      <c r="H49">
        <v>66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3</v>
      </c>
      <c r="Q49">
        <v>1</v>
      </c>
      <c r="R49">
        <v>0</v>
      </c>
      <c r="S49">
        <v>0</v>
      </c>
      <c r="T49">
        <v>111</v>
      </c>
      <c r="U49">
        <v>0</v>
      </c>
      <c r="V49" s="2">
        <v>53.2</v>
      </c>
      <c r="W49" s="1">
        <v>46.9</v>
      </c>
      <c r="X49" s="1">
        <v>191.4</v>
      </c>
      <c r="Y49">
        <v>0</v>
      </c>
      <c r="Z49" s="1">
        <v>4.5</v>
      </c>
      <c r="AA49">
        <v>1</v>
      </c>
      <c r="AB49">
        <v>0</v>
      </c>
      <c r="AC49">
        <v>0</v>
      </c>
      <c r="AD49">
        <v>0</v>
      </c>
      <c r="AE49">
        <v>1</v>
      </c>
      <c r="AF49">
        <v>0</v>
      </c>
      <c r="AG49">
        <v>19</v>
      </c>
      <c r="AH49" s="7">
        <v>43898</v>
      </c>
      <c r="AI49">
        <v>1240</v>
      </c>
      <c r="AJ49" s="1">
        <v>41.333333333333336</v>
      </c>
      <c r="AK49" s="7">
        <v>45138</v>
      </c>
      <c r="AL49">
        <v>0</v>
      </c>
    </row>
    <row r="50" spans="1:38" x14ac:dyDescent="0.3">
      <c r="A50">
        <v>2020015821</v>
      </c>
      <c r="B50">
        <v>0</v>
      </c>
      <c r="C50" s="2">
        <v>4.4800000000000004</v>
      </c>
      <c r="D50">
        <v>0</v>
      </c>
      <c r="E50" s="2">
        <v>8.609375</v>
      </c>
      <c r="F50">
        <v>0</v>
      </c>
      <c r="G50">
        <v>0</v>
      </c>
      <c r="H50">
        <v>75</v>
      </c>
      <c r="I50">
        <v>1</v>
      </c>
      <c r="J50">
        <v>0</v>
      </c>
      <c r="K50">
        <v>0</v>
      </c>
      <c r="L50">
        <v>1</v>
      </c>
      <c r="M50">
        <v>1</v>
      </c>
      <c r="N50">
        <v>1</v>
      </c>
      <c r="O50">
        <v>1</v>
      </c>
      <c r="P50">
        <v>1</v>
      </c>
      <c r="Q50">
        <v>0</v>
      </c>
      <c r="R50">
        <v>0</v>
      </c>
      <c r="S50">
        <v>0</v>
      </c>
      <c r="T50">
        <v>85</v>
      </c>
      <c r="U50">
        <v>0</v>
      </c>
      <c r="V50" s="2">
        <v>47.8</v>
      </c>
      <c r="W50" s="1">
        <v>46.9</v>
      </c>
      <c r="X50" s="1">
        <v>207.1</v>
      </c>
      <c r="Y50">
        <v>0</v>
      </c>
      <c r="Z50" s="1">
        <v>4.5</v>
      </c>
      <c r="AA50">
        <v>1</v>
      </c>
      <c r="AB50">
        <v>1</v>
      </c>
      <c r="AC50">
        <v>0</v>
      </c>
      <c r="AD50">
        <v>0</v>
      </c>
      <c r="AE50">
        <v>0</v>
      </c>
      <c r="AF50">
        <v>1</v>
      </c>
      <c r="AG50">
        <v>2</v>
      </c>
      <c r="AH50" s="7">
        <v>43901</v>
      </c>
      <c r="AI50">
        <v>2</v>
      </c>
      <c r="AJ50" s="1">
        <v>6.6666666666666666E-2</v>
      </c>
      <c r="AK50" s="7">
        <v>43902</v>
      </c>
      <c r="AL50">
        <v>1</v>
      </c>
    </row>
    <row r="51" spans="1:38" x14ac:dyDescent="0.3">
      <c r="A51">
        <v>2020015826</v>
      </c>
      <c r="B51">
        <v>0</v>
      </c>
      <c r="C51" s="2">
        <v>3.82</v>
      </c>
      <c r="D51">
        <v>0</v>
      </c>
      <c r="E51" s="2">
        <v>5.3155555559999996</v>
      </c>
      <c r="F51">
        <v>0</v>
      </c>
      <c r="G51">
        <v>1</v>
      </c>
      <c r="H51">
        <v>81</v>
      </c>
      <c r="I51">
        <v>1</v>
      </c>
      <c r="J51">
        <v>0</v>
      </c>
      <c r="K51">
        <v>0</v>
      </c>
      <c r="L51">
        <v>0</v>
      </c>
      <c r="M51">
        <v>0</v>
      </c>
      <c r="N51">
        <v>0</v>
      </c>
      <c r="O51">
        <v>1</v>
      </c>
      <c r="P51">
        <v>1</v>
      </c>
      <c r="Q51">
        <v>0</v>
      </c>
      <c r="R51">
        <v>2</v>
      </c>
      <c r="S51">
        <v>1</v>
      </c>
      <c r="T51">
        <v>86</v>
      </c>
      <c r="U51">
        <v>0</v>
      </c>
      <c r="V51" s="2">
        <v>61.45</v>
      </c>
      <c r="W51" s="1">
        <v>46.8</v>
      </c>
      <c r="X51" s="1">
        <v>207.7</v>
      </c>
      <c r="Y51">
        <v>0</v>
      </c>
      <c r="Z51" s="1">
        <v>4.67</v>
      </c>
      <c r="AA51">
        <v>1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16</v>
      </c>
      <c r="AH51" s="7">
        <v>43901</v>
      </c>
      <c r="AI51">
        <v>1143</v>
      </c>
      <c r="AJ51" s="1">
        <v>38.1</v>
      </c>
      <c r="AK51" s="7">
        <v>45044</v>
      </c>
      <c r="AL51">
        <v>1</v>
      </c>
    </row>
    <row r="52" spans="1:38" x14ac:dyDescent="0.3">
      <c r="A52">
        <v>2020016236</v>
      </c>
      <c r="B52">
        <v>0</v>
      </c>
      <c r="C52" s="2">
        <v>7.11</v>
      </c>
      <c r="D52">
        <v>0</v>
      </c>
      <c r="E52" s="2">
        <v>7.2371415570000002</v>
      </c>
      <c r="F52">
        <v>0</v>
      </c>
      <c r="G52">
        <v>0</v>
      </c>
      <c r="H52">
        <v>75</v>
      </c>
      <c r="I52">
        <v>1</v>
      </c>
      <c r="J52">
        <v>0</v>
      </c>
      <c r="K52">
        <v>0</v>
      </c>
      <c r="L52">
        <v>1</v>
      </c>
      <c r="M52">
        <v>1</v>
      </c>
      <c r="N52">
        <v>0</v>
      </c>
      <c r="O52">
        <v>2</v>
      </c>
      <c r="P52">
        <v>3</v>
      </c>
      <c r="Q52">
        <v>1</v>
      </c>
      <c r="R52">
        <v>0</v>
      </c>
      <c r="S52">
        <v>0</v>
      </c>
      <c r="T52">
        <v>83</v>
      </c>
      <c r="U52">
        <v>0</v>
      </c>
      <c r="V52" s="2">
        <v>52.1</v>
      </c>
      <c r="W52" s="1">
        <v>47.6</v>
      </c>
      <c r="X52" s="1">
        <v>172.1</v>
      </c>
      <c r="Y52">
        <v>0</v>
      </c>
      <c r="Z52" s="1">
        <v>3.33</v>
      </c>
      <c r="AA52">
        <v>0</v>
      </c>
      <c r="AB52">
        <v>0</v>
      </c>
      <c r="AC52">
        <v>0</v>
      </c>
      <c r="AD52">
        <v>0</v>
      </c>
      <c r="AE52">
        <v>1</v>
      </c>
      <c r="AF52">
        <v>0</v>
      </c>
      <c r="AG52">
        <v>9</v>
      </c>
      <c r="AH52" s="7">
        <v>43903</v>
      </c>
      <c r="AI52">
        <v>1235</v>
      </c>
      <c r="AJ52" s="1">
        <v>41.166666666666664</v>
      </c>
      <c r="AK52" s="7">
        <v>45119</v>
      </c>
      <c r="AL52">
        <v>0</v>
      </c>
    </row>
    <row r="53" spans="1:38" x14ac:dyDescent="0.3">
      <c r="A53">
        <v>2020016334</v>
      </c>
      <c r="B53">
        <v>0</v>
      </c>
      <c r="C53" s="2">
        <v>4.0999999999999996</v>
      </c>
      <c r="D53">
        <v>1</v>
      </c>
      <c r="E53" s="2">
        <v>6.6228373700000001</v>
      </c>
      <c r="F53">
        <v>0</v>
      </c>
      <c r="G53">
        <v>0</v>
      </c>
      <c r="H53">
        <v>69</v>
      </c>
      <c r="I53">
        <v>0</v>
      </c>
      <c r="J53">
        <v>0</v>
      </c>
      <c r="K53">
        <v>0</v>
      </c>
      <c r="L53">
        <v>0</v>
      </c>
      <c r="M53">
        <v>0</v>
      </c>
      <c r="N53">
        <v>1</v>
      </c>
      <c r="O53">
        <v>2</v>
      </c>
      <c r="P53">
        <v>2</v>
      </c>
      <c r="Q53">
        <v>0</v>
      </c>
      <c r="R53">
        <v>1</v>
      </c>
      <c r="S53">
        <v>1</v>
      </c>
      <c r="T53">
        <v>96</v>
      </c>
      <c r="U53">
        <v>0</v>
      </c>
      <c r="V53" s="2">
        <v>47.8</v>
      </c>
      <c r="W53" s="1">
        <v>41.5</v>
      </c>
      <c r="X53" s="1">
        <v>219.3</v>
      </c>
      <c r="Y53">
        <v>0</v>
      </c>
      <c r="Z53" s="1">
        <v>2.5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11</v>
      </c>
      <c r="AH53" s="7">
        <v>43903</v>
      </c>
      <c r="AI53">
        <v>1154</v>
      </c>
      <c r="AJ53" s="1">
        <v>38.466666666666669</v>
      </c>
      <c r="AK53" s="7">
        <v>45057</v>
      </c>
      <c r="AL53">
        <v>1</v>
      </c>
    </row>
    <row r="54" spans="1:38" x14ac:dyDescent="0.3">
      <c r="A54">
        <v>2020016382</v>
      </c>
      <c r="B54">
        <v>1</v>
      </c>
      <c r="C54" s="2">
        <v>4.24</v>
      </c>
      <c r="D54">
        <v>1</v>
      </c>
      <c r="E54" s="2">
        <v>3.6033163269999999</v>
      </c>
      <c r="F54">
        <v>1</v>
      </c>
      <c r="G54">
        <v>0</v>
      </c>
      <c r="H54">
        <v>69</v>
      </c>
      <c r="I54">
        <v>0</v>
      </c>
      <c r="J54">
        <v>1</v>
      </c>
      <c r="K54">
        <v>1</v>
      </c>
      <c r="L54">
        <v>0</v>
      </c>
      <c r="M54">
        <v>0</v>
      </c>
      <c r="N54">
        <v>0</v>
      </c>
      <c r="O54">
        <v>1</v>
      </c>
      <c r="P54">
        <v>3</v>
      </c>
      <c r="Q54">
        <v>1</v>
      </c>
      <c r="R54">
        <v>0</v>
      </c>
      <c r="S54">
        <v>0</v>
      </c>
      <c r="T54">
        <v>85</v>
      </c>
      <c r="U54">
        <v>0</v>
      </c>
      <c r="V54" s="2">
        <v>49.05</v>
      </c>
      <c r="W54" s="1">
        <v>45</v>
      </c>
      <c r="X54" s="1">
        <v>162.5</v>
      </c>
      <c r="Y54">
        <v>0</v>
      </c>
      <c r="Z54" s="1">
        <v>5.67</v>
      </c>
      <c r="AA54">
        <v>1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19</v>
      </c>
      <c r="AH54" s="7">
        <v>43903</v>
      </c>
      <c r="AI54">
        <v>1235</v>
      </c>
      <c r="AJ54" s="1">
        <v>41.166666666666664</v>
      </c>
      <c r="AK54" s="7">
        <v>45138</v>
      </c>
      <c r="AL54">
        <v>0</v>
      </c>
    </row>
    <row r="55" spans="1:38" x14ac:dyDescent="0.3">
      <c r="A55">
        <v>2020016496</v>
      </c>
      <c r="B55">
        <v>0</v>
      </c>
      <c r="C55" s="2">
        <v>6.13</v>
      </c>
      <c r="D55">
        <v>0</v>
      </c>
      <c r="E55" s="2">
        <v>7.203125</v>
      </c>
      <c r="F55">
        <v>0</v>
      </c>
      <c r="G55">
        <v>1</v>
      </c>
      <c r="H55">
        <v>75</v>
      </c>
      <c r="I55">
        <v>1</v>
      </c>
      <c r="J55">
        <v>0</v>
      </c>
      <c r="K55">
        <v>0</v>
      </c>
      <c r="L55">
        <v>1</v>
      </c>
      <c r="M55">
        <v>1</v>
      </c>
      <c r="N55">
        <v>0</v>
      </c>
      <c r="O55">
        <v>0</v>
      </c>
      <c r="P55">
        <v>1</v>
      </c>
      <c r="Q55">
        <v>0</v>
      </c>
      <c r="R55">
        <v>0</v>
      </c>
      <c r="S55">
        <v>0</v>
      </c>
      <c r="T55">
        <v>95</v>
      </c>
      <c r="U55">
        <v>0</v>
      </c>
      <c r="V55" s="2">
        <v>52.5</v>
      </c>
      <c r="W55" s="1">
        <v>44.1</v>
      </c>
      <c r="X55" s="1">
        <v>210.5</v>
      </c>
      <c r="Y55">
        <v>0</v>
      </c>
      <c r="Z55" s="1">
        <v>4.67</v>
      </c>
      <c r="AA55">
        <v>1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11</v>
      </c>
      <c r="AH55" s="7">
        <v>43904</v>
      </c>
      <c r="AI55">
        <v>1234</v>
      </c>
      <c r="AJ55" s="1">
        <v>41.133333333333333</v>
      </c>
      <c r="AK55" s="7">
        <v>45138</v>
      </c>
      <c r="AL55">
        <v>0</v>
      </c>
    </row>
    <row r="56" spans="1:38" x14ac:dyDescent="0.3">
      <c r="A56">
        <v>2020016962</v>
      </c>
      <c r="B56">
        <v>1</v>
      </c>
      <c r="C56" s="2">
        <v>2.79</v>
      </c>
      <c r="D56">
        <v>1</v>
      </c>
      <c r="E56" s="2">
        <v>3.131469005</v>
      </c>
      <c r="F56">
        <v>1</v>
      </c>
      <c r="G56">
        <v>1</v>
      </c>
      <c r="H56">
        <v>74</v>
      </c>
      <c r="I56">
        <v>1</v>
      </c>
      <c r="J56">
        <v>1</v>
      </c>
      <c r="K56">
        <v>0</v>
      </c>
      <c r="L56">
        <v>1</v>
      </c>
      <c r="M56">
        <v>1</v>
      </c>
      <c r="N56">
        <v>1</v>
      </c>
      <c r="O56">
        <v>1</v>
      </c>
      <c r="P56">
        <v>3</v>
      </c>
      <c r="Q56">
        <v>1</v>
      </c>
      <c r="R56">
        <v>0</v>
      </c>
      <c r="S56">
        <v>0</v>
      </c>
      <c r="T56">
        <v>89</v>
      </c>
      <c r="U56">
        <v>0</v>
      </c>
      <c r="V56" s="2">
        <v>53.7</v>
      </c>
      <c r="W56" s="1">
        <v>47.7</v>
      </c>
      <c r="X56" s="1">
        <v>216.4</v>
      </c>
      <c r="Y56">
        <v>0</v>
      </c>
      <c r="Z56" s="1">
        <v>3.5</v>
      </c>
      <c r="AA56">
        <v>0</v>
      </c>
      <c r="AB56">
        <v>1</v>
      </c>
      <c r="AC56">
        <v>0</v>
      </c>
      <c r="AD56">
        <v>0</v>
      </c>
      <c r="AE56">
        <v>1</v>
      </c>
      <c r="AF56">
        <v>0</v>
      </c>
      <c r="AG56">
        <v>13</v>
      </c>
      <c r="AH56" s="7">
        <v>43906</v>
      </c>
      <c r="AI56">
        <v>1175</v>
      </c>
      <c r="AJ56" s="1">
        <v>39.166666666666664</v>
      </c>
      <c r="AK56" s="7">
        <v>45081</v>
      </c>
      <c r="AL56">
        <v>1</v>
      </c>
    </row>
    <row r="57" spans="1:38" x14ac:dyDescent="0.3">
      <c r="A57">
        <v>2020017147</v>
      </c>
      <c r="B57">
        <v>1</v>
      </c>
      <c r="C57" s="2">
        <v>4.04</v>
      </c>
      <c r="D57">
        <v>1</v>
      </c>
      <c r="E57" s="2">
        <v>3.162629758</v>
      </c>
      <c r="F57">
        <v>1</v>
      </c>
      <c r="G57">
        <v>0</v>
      </c>
      <c r="H57">
        <v>71</v>
      </c>
      <c r="I57">
        <v>1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3</v>
      </c>
      <c r="Q57">
        <v>1</v>
      </c>
      <c r="R57">
        <v>0</v>
      </c>
      <c r="S57">
        <v>0</v>
      </c>
      <c r="T57">
        <v>64</v>
      </c>
      <c r="U57">
        <v>1</v>
      </c>
      <c r="V57" s="2">
        <v>45.35</v>
      </c>
      <c r="W57" s="1">
        <v>37.4</v>
      </c>
      <c r="X57" s="1">
        <v>199.8</v>
      </c>
      <c r="Y57">
        <v>0</v>
      </c>
      <c r="Z57" s="1">
        <v>2.67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14</v>
      </c>
      <c r="AH57" s="7">
        <v>43907</v>
      </c>
      <c r="AI57">
        <v>1231</v>
      </c>
      <c r="AJ57" s="1">
        <v>41.033333333333331</v>
      </c>
      <c r="AK57" s="7">
        <v>45138</v>
      </c>
      <c r="AL57">
        <v>0</v>
      </c>
    </row>
    <row r="58" spans="1:38" x14ac:dyDescent="0.3">
      <c r="A58">
        <v>2020017170</v>
      </c>
      <c r="B58">
        <v>0</v>
      </c>
      <c r="C58" s="2">
        <v>7.92</v>
      </c>
      <c r="D58">
        <v>0</v>
      </c>
      <c r="E58" s="2">
        <v>6.0258195639999999</v>
      </c>
      <c r="F58">
        <v>1</v>
      </c>
      <c r="G58">
        <v>0</v>
      </c>
      <c r="H58">
        <v>67</v>
      </c>
      <c r="I58">
        <v>0</v>
      </c>
      <c r="J58">
        <v>0</v>
      </c>
      <c r="K58">
        <v>0</v>
      </c>
      <c r="L58">
        <v>1</v>
      </c>
      <c r="M58">
        <v>1</v>
      </c>
      <c r="N58">
        <v>0</v>
      </c>
      <c r="O58">
        <v>1</v>
      </c>
      <c r="P58">
        <v>2</v>
      </c>
      <c r="Q58">
        <v>0</v>
      </c>
      <c r="R58">
        <v>0</v>
      </c>
      <c r="S58">
        <v>0</v>
      </c>
      <c r="T58">
        <v>92</v>
      </c>
      <c r="U58">
        <v>0</v>
      </c>
      <c r="V58" s="2">
        <v>54.65</v>
      </c>
      <c r="W58" s="1">
        <v>50.1</v>
      </c>
      <c r="X58" s="1">
        <v>244.1</v>
      </c>
      <c r="Y58">
        <v>0</v>
      </c>
      <c r="Z58" s="1">
        <v>3.5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18</v>
      </c>
      <c r="AH58" s="7">
        <v>43907</v>
      </c>
      <c r="AI58">
        <v>1027</v>
      </c>
      <c r="AJ58" s="1">
        <v>34.233333333333334</v>
      </c>
      <c r="AK58" s="7">
        <v>44934</v>
      </c>
      <c r="AL58">
        <v>1</v>
      </c>
    </row>
    <row r="59" spans="1:38" x14ac:dyDescent="0.3">
      <c r="A59">
        <v>2020017484</v>
      </c>
      <c r="B59">
        <v>0</v>
      </c>
      <c r="C59" s="2">
        <v>6.21</v>
      </c>
      <c r="D59">
        <v>0</v>
      </c>
      <c r="E59" s="2">
        <v>5.9240362810000002</v>
      </c>
      <c r="F59">
        <v>1</v>
      </c>
      <c r="G59">
        <v>0</v>
      </c>
      <c r="H59">
        <v>70</v>
      </c>
      <c r="I59">
        <v>1</v>
      </c>
      <c r="J59">
        <v>1</v>
      </c>
      <c r="K59">
        <v>1</v>
      </c>
      <c r="L59">
        <v>1</v>
      </c>
      <c r="M59">
        <v>1</v>
      </c>
      <c r="N59">
        <v>0</v>
      </c>
      <c r="O59">
        <v>2</v>
      </c>
      <c r="P59">
        <v>2</v>
      </c>
      <c r="Q59">
        <v>0</v>
      </c>
      <c r="R59">
        <v>0</v>
      </c>
      <c r="S59">
        <v>0</v>
      </c>
      <c r="T59">
        <v>96</v>
      </c>
      <c r="U59">
        <v>0</v>
      </c>
      <c r="V59" s="2">
        <v>51.25</v>
      </c>
      <c r="W59" s="1">
        <v>46</v>
      </c>
      <c r="X59" s="1">
        <v>229.7</v>
      </c>
      <c r="Y59">
        <v>0</v>
      </c>
      <c r="Z59" s="1">
        <v>3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9</v>
      </c>
      <c r="AH59" s="7">
        <v>43908</v>
      </c>
      <c r="AI59">
        <v>1230</v>
      </c>
      <c r="AJ59" s="1">
        <v>41</v>
      </c>
      <c r="AK59" s="7">
        <v>45138</v>
      </c>
      <c r="AL59">
        <v>0</v>
      </c>
    </row>
    <row r="60" spans="1:38" x14ac:dyDescent="0.3">
      <c r="A60">
        <v>2020017842</v>
      </c>
      <c r="B60">
        <v>1</v>
      </c>
      <c r="C60" s="2">
        <v>3.2</v>
      </c>
      <c r="D60">
        <v>1</v>
      </c>
      <c r="E60" s="2">
        <v>6.3130414149999998</v>
      </c>
      <c r="F60">
        <v>1</v>
      </c>
      <c r="G60">
        <v>0</v>
      </c>
      <c r="H60">
        <v>77</v>
      </c>
      <c r="I60">
        <v>1</v>
      </c>
      <c r="J60">
        <v>1</v>
      </c>
      <c r="K60">
        <v>0</v>
      </c>
      <c r="L60">
        <v>1</v>
      </c>
      <c r="M60">
        <v>1</v>
      </c>
      <c r="N60">
        <v>0</v>
      </c>
      <c r="O60">
        <v>1</v>
      </c>
      <c r="P60">
        <v>3</v>
      </c>
      <c r="Q60">
        <v>1</v>
      </c>
      <c r="R60">
        <v>0</v>
      </c>
      <c r="S60">
        <v>0</v>
      </c>
      <c r="T60">
        <v>63</v>
      </c>
      <c r="U60">
        <v>1</v>
      </c>
      <c r="V60" s="2">
        <v>49.3</v>
      </c>
      <c r="W60" s="1">
        <v>43</v>
      </c>
      <c r="X60" s="1">
        <v>176.6</v>
      </c>
      <c r="Y60">
        <v>0</v>
      </c>
      <c r="Z60" s="1">
        <v>4</v>
      </c>
      <c r="AA60">
        <v>1</v>
      </c>
      <c r="AB60">
        <v>0</v>
      </c>
      <c r="AC60">
        <v>1</v>
      </c>
      <c r="AD60">
        <v>1</v>
      </c>
      <c r="AE60">
        <v>1</v>
      </c>
      <c r="AF60">
        <v>0</v>
      </c>
      <c r="AG60">
        <v>43</v>
      </c>
      <c r="AH60" s="7">
        <v>43909</v>
      </c>
      <c r="AI60">
        <v>612</v>
      </c>
      <c r="AJ60" s="1">
        <v>20.399999999999999</v>
      </c>
      <c r="AK60" s="7">
        <v>44521</v>
      </c>
      <c r="AL60">
        <v>1</v>
      </c>
    </row>
    <row r="61" spans="1:38" x14ac:dyDescent="0.3">
      <c r="A61">
        <v>2020017900</v>
      </c>
      <c r="B61">
        <v>0</v>
      </c>
      <c r="C61" s="2">
        <v>5.97</v>
      </c>
      <c r="D61">
        <v>0</v>
      </c>
      <c r="E61" s="2">
        <v>5.5320191870000004</v>
      </c>
      <c r="F61">
        <v>1</v>
      </c>
      <c r="G61">
        <v>0</v>
      </c>
      <c r="H61">
        <v>66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1</v>
      </c>
      <c r="P61">
        <v>2</v>
      </c>
      <c r="Q61">
        <v>0</v>
      </c>
      <c r="R61">
        <v>0</v>
      </c>
      <c r="S61">
        <v>0</v>
      </c>
      <c r="T61">
        <v>130</v>
      </c>
      <c r="U61">
        <v>0</v>
      </c>
      <c r="V61" s="2">
        <v>46.85</v>
      </c>
      <c r="W61" s="1">
        <v>40</v>
      </c>
      <c r="X61" s="1">
        <v>224.2</v>
      </c>
      <c r="Y61">
        <v>0</v>
      </c>
      <c r="Z61" s="1">
        <v>2.5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11</v>
      </c>
      <c r="AH61" s="7">
        <v>43909</v>
      </c>
      <c r="AI61">
        <v>1229</v>
      </c>
      <c r="AJ61" s="1">
        <v>40.966666666666669</v>
      </c>
      <c r="AK61" s="7">
        <v>45138</v>
      </c>
      <c r="AL61">
        <v>0</v>
      </c>
    </row>
    <row r="62" spans="1:38" x14ac:dyDescent="0.3">
      <c r="A62">
        <v>2020017947</v>
      </c>
      <c r="B62">
        <v>1</v>
      </c>
      <c r="C62" s="2">
        <v>1.85</v>
      </c>
      <c r="D62">
        <v>1</v>
      </c>
      <c r="E62" s="2">
        <v>3.0044444440000002</v>
      </c>
      <c r="F62">
        <v>1</v>
      </c>
      <c r="G62">
        <v>1</v>
      </c>
      <c r="H62">
        <v>74</v>
      </c>
      <c r="I62">
        <v>1</v>
      </c>
      <c r="J62">
        <v>0</v>
      </c>
      <c r="K62">
        <v>0</v>
      </c>
      <c r="L62">
        <v>0</v>
      </c>
      <c r="M62">
        <v>0</v>
      </c>
      <c r="N62">
        <v>0</v>
      </c>
      <c r="O62">
        <v>1</v>
      </c>
      <c r="P62">
        <v>3</v>
      </c>
      <c r="Q62">
        <v>1</v>
      </c>
      <c r="R62">
        <v>0</v>
      </c>
      <c r="S62">
        <v>0</v>
      </c>
      <c r="T62">
        <v>46</v>
      </c>
      <c r="U62">
        <v>1</v>
      </c>
      <c r="V62" s="2">
        <v>42.95</v>
      </c>
      <c r="W62" s="1">
        <v>36.299999999999997</v>
      </c>
      <c r="X62" s="1">
        <v>99.1</v>
      </c>
      <c r="Y62">
        <v>1</v>
      </c>
      <c r="Z62" s="1">
        <v>6</v>
      </c>
      <c r="AA62">
        <v>1</v>
      </c>
      <c r="AB62">
        <v>1</v>
      </c>
      <c r="AC62">
        <v>1</v>
      </c>
      <c r="AD62">
        <v>0</v>
      </c>
      <c r="AE62">
        <v>1</v>
      </c>
      <c r="AF62">
        <v>0</v>
      </c>
      <c r="AG62">
        <v>49</v>
      </c>
      <c r="AH62" s="7">
        <v>43909</v>
      </c>
      <c r="AI62">
        <v>723</v>
      </c>
      <c r="AJ62" s="1">
        <v>24.1</v>
      </c>
      <c r="AK62" s="7">
        <v>44632</v>
      </c>
      <c r="AL62">
        <v>1</v>
      </c>
    </row>
    <row r="63" spans="1:38" x14ac:dyDescent="0.3">
      <c r="A63">
        <v>2020017977</v>
      </c>
      <c r="B63">
        <v>0</v>
      </c>
      <c r="C63" s="2">
        <v>7.55</v>
      </c>
      <c r="D63">
        <v>0</v>
      </c>
      <c r="E63" s="2">
        <v>6.0019841270000001</v>
      </c>
      <c r="F63">
        <v>1</v>
      </c>
      <c r="G63">
        <v>0</v>
      </c>
      <c r="H63">
        <v>67</v>
      </c>
      <c r="I63">
        <v>0</v>
      </c>
      <c r="J63">
        <v>0</v>
      </c>
      <c r="K63">
        <v>0</v>
      </c>
      <c r="L63">
        <v>1</v>
      </c>
      <c r="M63">
        <v>1</v>
      </c>
      <c r="N63">
        <v>1</v>
      </c>
      <c r="O63">
        <v>1</v>
      </c>
      <c r="P63">
        <v>3</v>
      </c>
      <c r="Q63">
        <v>1</v>
      </c>
      <c r="R63">
        <v>1</v>
      </c>
      <c r="S63">
        <v>1</v>
      </c>
      <c r="T63">
        <v>108</v>
      </c>
      <c r="U63">
        <v>0</v>
      </c>
      <c r="V63" s="2">
        <v>49.65</v>
      </c>
      <c r="W63" s="1">
        <v>44.1</v>
      </c>
      <c r="X63" s="1">
        <v>187.3</v>
      </c>
      <c r="Y63">
        <v>0</v>
      </c>
      <c r="Z63" s="1">
        <v>4.5</v>
      </c>
      <c r="AA63">
        <v>1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8</v>
      </c>
      <c r="AH63" s="7">
        <v>43909</v>
      </c>
      <c r="AI63">
        <v>1065</v>
      </c>
      <c r="AJ63" s="1">
        <v>35.5</v>
      </c>
      <c r="AK63" s="7">
        <v>44974</v>
      </c>
      <c r="AL63">
        <v>1</v>
      </c>
    </row>
    <row r="64" spans="1:38" x14ac:dyDescent="0.3">
      <c r="A64">
        <v>2020018082</v>
      </c>
      <c r="B64">
        <v>0</v>
      </c>
      <c r="C64" s="2">
        <v>6.89</v>
      </c>
      <c r="D64">
        <v>0</v>
      </c>
      <c r="E64" s="2">
        <v>7.0375878849999998</v>
      </c>
      <c r="F64">
        <v>0</v>
      </c>
      <c r="G64">
        <v>0</v>
      </c>
      <c r="H64">
        <v>66</v>
      </c>
      <c r="I64">
        <v>0</v>
      </c>
      <c r="J64">
        <v>0</v>
      </c>
      <c r="K64">
        <v>0</v>
      </c>
      <c r="L64">
        <v>1</v>
      </c>
      <c r="M64">
        <v>1</v>
      </c>
      <c r="N64">
        <v>1</v>
      </c>
      <c r="O64">
        <v>1</v>
      </c>
      <c r="P64">
        <v>3</v>
      </c>
      <c r="Q64">
        <v>1</v>
      </c>
      <c r="R64">
        <v>0</v>
      </c>
      <c r="S64">
        <v>0</v>
      </c>
      <c r="T64">
        <v>100</v>
      </c>
      <c r="U64">
        <v>0</v>
      </c>
      <c r="V64" s="2">
        <v>57.3</v>
      </c>
      <c r="W64" s="1">
        <v>47.8</v>
      </c>
      <c r="X64" s="1">
        <v>194.1</v>
      </c>
      <c r="Y64">
        <v>0</v>
      </c>
      <c r="Z64" s="1">
        <v>2.67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26</v>
      </c>
      <c r="AH64" s="7">
        <v>43910</v>
      </c>
      <c r="AI64">
        <v>1228</v>
      </c>
      <c r="AJ64" s="1">
        <v>40.93333333333333</v>
      </c>
      <c r="AK64" s="7">
        <v>45138</v>
      </c>
      <c r="AL64">
        <v>0</v>
      </c>
    </row>
    <row r="65" spans="1:38" x14ac:dyDescent="0.3">
      <c r="A65">
        <v>2020018089</v>
      </c>
      <c r="B65">
        <v>0</v>
      </c>
      <c r="C65" s="2">
        <v>4.58</v>
      </c>
      <c r="D65">
        <v>0</v>
      </c>
      <c r="E65" s="2">
        <v>4.7644444439999996</v>
      </c>
      <c r="F65">
        <v>0</v>
      </c>
      <c r="G65">
        <v>1</v>
      </c>
      <c r="H65">
        <v>70</v>
      </c>
      <c r="I65">
        <v>1</v>
      </c>
      <c r="J65">
        <v>0</v>
      </c>
      <c r="K65">
        <v>0</v>
      </c>
      <c r="L65">
        <v>1</v>
      </c>
      <c r="M65">
        <v>1</v>
      </c>
      <c r="N65">
        <v>0</v>
      </c>
      <c r="O65">
        <v>2</v>
      </c>
      <c r="P65">
        <v>3</v>
      </c>
      <c r="Q65">
        <v>1</v>
      </c>
      <c r="R65">
        <v>1</v>
      </c>
      <c r="S65">
        <v>1</v>
      </c>
      <c r="T65">
        <v>96</v>
      </c>
      <c r="U65">
        <v>0</v>
      </c>
      <c r="V65" s="2">
        <v>57.95</v>
      </c>
      <c r="W65" s="1">
        <v>47.9</v>
      </c>
      <c r="X65" s="1">
        <v>189.6</v>
      </c>
      <c r="Y65">
        <v>0</v>
      </c>
      <c r="Z65" s="1">
        <v>2.67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13</v>
      </c>
      <c r="AH65" s="7">
        <v>43910</v>
      </c>
      <c r="AI65">
        <v>1228</v>
      </c>
      <c r="AJ65" s="1">
        <v>40.93333333333333</v>
      </c>
      <c r="AK65" s="7">
        <v>45138</v>
      </c>
      <c r="AL65">
        <v>0</v>
      </c>
    </row>
    <row r="66" spans="1:38" x14ac:dyDescent="0.3">
      <c r="A66">
        <v>2020018592</v>
      </c>
      <c r="B66">
        <v>0</v>
      </c>
      <c r="C66" s="2">
        <v>4.7699999999999996</v>
      </c>
      <c r="D66">
        <v>0</v>
      </c>
      <c r="E66" s="2">
        <v>4.3022853190000001</v>
      </c>
      <c r="F66">
        <v>0</v>
      </c>
      <c r="G66">
        <v>1</v>
      </c>
      <c r="H66">
        <v>72</v>
      </c>
      <c r="I66">
        <v>1</v>
      </c>
      <c r="J66">
        <v>0</v>
      </c>
      <c r="K66">
        <v>0</v>
      </c>
      <c r="L66">
        <v>0</v>
      </c>
      <c r="M66">
        <v>0</v>
      </c>
      <c r="N66">
        <v>0</v>
      </c>
      <c r="O66">
        <v>1</v>
      </c>
      <c r="P66">
        <v>3</v>
      </c>
      <c r="Q66">
        <v>1</v>
      </c>
      <c r="R66">
        <v>0</v>
      </c>
      <c r="S66">
        <v>0</v>
      </c>
      <c r="T66">
        <v>91</v>
      </c>
      <c r="U66">
        <v>0</v>
      </c>
      <c r="V66" s="2">
        <v>54.9</v>
      </c>
      <c r="W66" s="1">
        <v>42.7</v>
      </c>
      <c r="X66" s="1">
        <v>180.5</v>
      </c>
      <c r="Y66">
        <v>0</v>
      </c>
      <c r="Z66" s="1">
        <v>4.33</v>
      </c>
      <c r="AA66">
        <v>1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11</v>
      </c>
      <c r="AH66" s="7">
        <v>43912</v>
      </c>
      <c r="AI66">
        <v>1154</v>
      </c>
      <c r="AJ66" s="1">
        <v>38.466666666666669</v>
      </c>
      <c r="AK66" s="7">
        <v>45066</v>
      </c>
      <c r="AL66">
        <v>1</v>
      </c>
    </row>
    <row r="67" spans="1:38" x14ac:dyDescent="0.3">
      <c r="A67">
        <v>2020018960</v>
      </c>
      <c r="B67">
        <v>1</v>
      </c>
      <c r="C67" s="2">
        <v>2.96</v>
      </c>
      <c r="D67">
        <v>1</v>
      </c>
      <c r="E67" s="2">
        <v>5.30078125</v>
      </c>
      <c r="F67">
        <v>1</v>
      </c>
      <c r="G67">
        <v>0</v>
      </c>
      <c r="H67">
        <v>73</v>
      </c>
      <c r="I67">
        <v>1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3</v>
      </c>
      <c r="Q67">
        <v>1</v>
      </c>
      <c r="R67">
        <v>0</v>
      </c>
      <c r="S67">
        <v>0</v>
      </c>
      <c r="T67">
        <v>79</v>
      </c>
      <c r="U67">
        <v>1</v>
      </c>
      <c r="V67" s="2">
        <v>48.65</v>
      </c>
      <c r="W67" s="1">
        <v>43.2</v>
      </c>
      <c r="X67" s="1">
        <v>203.1</v>
      </c>
      <c r="Y67">
        <v>0</v>
      </c>
      <c r="Z67" s="1">
        <v>6</v>
      </c>
      <c r="AA67">
        <v>1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21</v>
      </c>
      <c r="AH67" s="7">
        <v>43913</v>
      </c>
      <c r="AI67">
        <v>1225</v>
      </c>
      <c r="AJ67" s="1">
        <v>40.833333333333336</v>
      </c>
      <c r="AK67" s="7">
        <v>45138</v>
      </c>
      <c r="AL67">
        <v>0</v>
      </c>
    </row>
    <row r="68" spans="1:38" x14ac:dyDescent="0.3">
      <c r="A68">
        <v>2020019185</v>
      </c>
      <c r="B68">
        <v>1</v>
      </c>
      <c r="C68" s="2">
        <v>2.08</v>
      </c>
      <c r="D68">
        <v>1</v>
      </c>
      <c r="E68" s="2">
        <v>3.1383975030000002</v>
      </c>
      <c r="F68">
        <v>1</v>
      </c>
      <c r="G68">
        <v>1</v>
      </c>
      <c r="H68">
        <v>80</v>
      </c>
      <c r="I68">
        <v>1</v>
      </c>
      <c r="J68">
        <v>1</v>
      </c>
      <c r="K68">
        <v>0</v>
      </c>
      <c r="L68">
        <v>0</v>
      </c>
      <c r="M68">
        <v>0</v>
      </c>
      <c r="N68">
        <v>0</v>
      </c>
      <c r="O68">
        <v>1</v>
      </c>
      <c r="P68">
        <v>3</v>
      </c>
      <c r="Q68">
        <v>1</v>
      </c>
      <c r="R68">
        <v>1</v>
      </c>
      <c r="S68">
        <v>1</v>
      </c>
      <c r="T68">
        <v>75</v>
      </c>
      <c r="U68">
        <v>1</v>
      </c>
      <c r="V68" s="2">
        <v>55.65</v>
      </c>
      <c r="W68" s="1">
        <v>47.6</v>
      </c>
      <c r="X68" s="1">
        <v>160.5</v>
      </c>
      <c r="Y68">
        <v>0</v>
      </c>
      <c r="Z68" s="1">
        <v>4</v>
      </c>
      <c r="AA68">
        <v>1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11</v>
      </c>
      <c r="AH68" s="7">
        <v>43914</v>
      </c>
      <c r="AI68">
        <v>933</v>
      </c>
      <c r="AJ68" s="1">
        <v>31.1</v>
      </c>
      <c r="AK68" s="7">
        <v>44847</v>
      </c>
      <c r="AL68">
        <v>1</v>
      </c>
    </row>
    <row r="69" spans="1:38" x14ac:dyDescent="0.3">
      <c r="A69">
        <v>2020019619</v>
      </c>
      <c r="B69">
        <v>0</v>
      </c>
      <c r="C69" s="2">
        <v>4.41</v>
      </c>
      <c r="D69">
        <v>0</v>
      </c>
      <c r="E69" s="2">
        <v>4.28125</v>
      </c>
      <c r="F69">
        <v>1</v>
      </c>
      <c r="G69">
        <v>0</v>
      </c>
      <c r="H69">
        <v>76</v>
      </c>
      <c r="I69">
        <v>1</v>
      </c>
      <c r="J69">
        <v>0</v>
      </c>
      <c r="K69">
        <v>0</v>
      </c>
      <c r="L69">
        <v>2</v>
      </c>
      <c r="M69">
        <v>1</v>
      </c>
      <c r="N69">
        <v>0</v>
      </c>
      <c r="O69">
        <v>2</v>
      </c>
      <c r="P69">
        <v>3</v>
      </c>
      <c r="Q69">
        <v>1</v>
      </c>
      <c r="R69">
        <v>2</v>
      </c>
      <c r="S69">
        <v>1</v>
      </c>
      <c r="T69">
        <v>65</v>
      </c>
      <c r="U69">
        <v>1</v>
      </c>
      <c r="V69" s="2">
        <v>54.95</v>
      </c>
      <c r="W69" s="1">
        <v>45.6</v>
      </c>
      <c r="X69" s="1">
        <v>222.6</v>
      </c>
      <c r="Y69">
        <v>0</v>
      </c>
      <c r="Z69" s="1">
        <v>4.5</v>
      </c>
      <c r="AA69">
        <v>1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9</v>
      </c>
      <c r="AH69" s="7">
        <v>43915</v>
      </c>
      <c r="AI69">
        <v>1032</v>
      </c>
      <c r="AJ69" s="1">
        <v>34.4</v>
      </c>
      <c r="AK69" s="7">
        <v>44947</v>
      </c>
      <c r="AL69">
        <v>1</v>
      </c>
    </row>
    <row r="70" spans="1:38" x14ac:dyDescent="0.3">
      <c r="A70">
        <v>2020019642</v>
      </c>
      <c r="B70">
        <v>0</v>
      </c>
      <c r="C70" s="2">
        <v>7.08</v>
      </c>
      <c r="D70">
        <v>0</v>
      </c>
      <c r="E70" s="2">
        <v>4.8113869490000001</v>
      </c>
      <c r="F70">
        <v>1</v>
      </c>
      <c r="G70">
        <v>0</v>
      </c>
      <c r="H70">
        <v>69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1</v>
      </c>
      <c r="P70">
        <v>3</v>
      </c>
      <c r="Q70">
        <v>1</v>
      </c>
      <c r="R70">
        <v>0</v>
      </c>
      <c r="S70">
        <v>0</v>
      </c>
      <c r="T70">
        <v>85</v>
      </c>
      <c r="U70">
        <v>0</v>
      </c>
      <c r="V70" s="2">
        <v>57.15</v>
      </c>
      <c r="W70" s="1">
        <v>47.4</v>
      </c>
      <c r="X70" s="1">
        <v>188.1</v>
      </c>
      <c r="Y70">
        <v>0</v>
      </c>
      <c r="Z70" s="1">
        <v>3.5</v>
      </c>
      <c r="AA70">
        <v>0</v>
      </c>
      <c r="AB70">
        <v>0</v>
      </c>
      <c r="AC70">
        <v>0</v>
      </c>
      <c r="AD70">
        <v>0</v>
      </c>
      <c r="AE70">
        <v>1</v>
      </c>
      <c r="AF70">
        <v>0</v>
      </c>
      <c r="AG70">
        <v>12</v>
      </c>
      <c r="AH70" s="7">
        <v>43924</v>
      </c>
      <c r="AI70">
        <v>1214</v>
      </c>
      <c r="AJ70" s="1">
        <v>40.466666666666669</v>
      </c>
      <c r="AK70" s="7">
        <v>45138</v>
      </c>
      <c r="AL70">
        <v>0</v>
      </c>
    </row>
    <row r="71" spans="1:38" x14ac:dyDescent="0.3">
      <c r="A71">
        <v>2020020411</v>
      </c>
      <c r="B71">
        <v>0</v>
      </c>
      <c r="C71" s="2">
        <v>7.14</v>
      </c>
      <c r="D71">
        <v>0</v>
      </c>
      <c r="E71" s="2">
        <v>5.6583049890000003</v>
      </c>
      <c r="F71">
        <v>1</v>
      </c>
      <c r="G71">
        <v>0</v>
      </c>
      <c r="H71">
        <v>72</v>
      </c>
      <c r="I71">
        <v>1</v>
      </c>
      <c r="J71">
        <v>1</v>
      </c>
      <c r="K71">
        <v>1</v>
      </c>
      <c r="L71">
        <v>1</v>
      </c>
      <c r="M71">
        <v>1</v>
      </c>
      <c r="N71">
        <v>0</v>
      </c>
      <c r="O71">
        <v>2</v>
      </c>
      <c r="P71">
        <v>3</v>
      </c>
      <c r="Q71">
        <v>1</v>
      </c>
      <c r="R71">
        <v>0</v>
      </c>
      <c r="S71">
        <v>0</v>
      </c>
      <c r="T71">
        <v>106</v>
      </c>
      <c r="U71">
        <v>0</v>
      </c>
      <c r="V71" s="2">
        <v>58.7</v>
      </c>
      <c r="W71" s="1">
        <v>46.8</v>
      </c>
      <c r="X71" s="1">
        <v>177.1</v>
      </c>
      <c r="Y71">
        <v>0</v>
      </c>
      <c r="Z71" s="1">
        <v>4.67</v>
      </c>
      <c r="AA71">
        <v>1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11</v>
      </c>
      <c r="AH71" s="7">
        <v>43918</v>
      </c>
      <c r="AI71">
        <v>1220</v>
      </c>
      <c r="AJ71" s="1">
        <v>40.666666666666664</v>
      </c>
      <c r="AK71" s="7">
        <v>45138</v>
      </c>
      <c r="AL71">
        <v>0</v>
      </c>
    </row>
    <row r="72" spans="1:38" x14ac:dyDescent="0.3">
      <c r="A72">
        <v>2020020439</v>
      </c>
      <c r="B72">
        <v>0</v>
      </c>
      <c r="C72" s="2">
        <v>6.64</v>
      </c>
      <c r="D72">
        <v>0</v>
      </c>
      <c r="E72" s="2">
        <v>6.1576821109999997</v>
      </c>
      <c r="F72">
        <v>1</v>
      </c>
      <c r="G72">
        <v>0</v>
      </c>
      <c r="H72">
        <v>69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1</v>
      </c>
      <c r="P72">
        <v>2</v>
      </c>
      <c r="Q72">
        <v>0</v>
      </c>
      <c r="R72">
        <v>3</v>
      </c>
      <c r="S72">
        <v>1</v>
      </c>
      <c r="T72">
        <v>118</v>
      </c>
      <c r="U72">
        <v>0</v>
      </c>
      <c r="V72" s="2">
        <v>43.6</v>
      </c>
      <c r="W72" s="1">
        <v>36.299999999999997</v>
      </c>
      <c r="X72" s="1">
        <v>162.5</v>
      </c>
      <c r="Y72">
        <v>0</v>
      </c>
      <c r="Z72" s="1">
        <v>5.67</v>
      </c>
      <c r="AA72">
        <v>1</v>
      </c>
      <c r="AB72">
        <v>1</v>
      </c>
      <c r="AC72">
        <v>0</v>
      </c>
      <c r="AD72">
        <v>0</v>
      </c>
      <c r="AE72">
        <v>0</v>
      </c>
      <c r="AF72">
        <v>0</v>
      </c>
      <c r="AG72">
        <v>17</v>
      </c>
      <c r="AH72" s="7">
        <v>43918</v>
      </c>
      <c r="AI72">
        <v>298</v>
      </c>
      <c r="AJ72" s="1">
        <v>9.9333333333333336</v>
      </c>
      <c r="AK72" s="7">
        <v>44216</v>
      </c>
      <c r="AL72">
        <v>1</v>
      </c>
    </row>
    <row r="73" spans="1:38" x14ac:dyDescent="0.3">
      <c r="A73">
        <v>2020020543</v>
      </c>
      <c r="B73">
        <v>0</v>
      </c>
      <c r="C73" s="2">
        <v>4.5</v>
      </c>
      <c r="D73">
        <v>0</v>
      </c>
      <c r="E73" s="2">
        <v>5.3287197229999999</v>
      </c>
      <c r="F73">
        <v>1</v>
      </c>
      <c r="G73">
        <v>0</v>
      </c>
      <c r="H73">
        <v>65</v>
      </c>
      <c r="I73">
        <v>0</v>
      </c>
      <c r="J73">
        <v>0</v>
      </c>
      <c r="K73">
        <v>0</v>
      </c>
      <c r="L73">
        <v>0</v>
      </c>
      <c r="M73">
        <v>0</v>
      </c>
      <c r="N73">
        <v>1</v>
      </c>
      <c r="O73">
        <v>1</v>
      </c>
      <c r="P73">
        <v>3</v>
      </c>
      <c r="Q73">
        <v>1</v>
      </c>
      <c r="R73">
        <v>0</v>
      </c>
      <c r="S73">
        <v>0</v>
      </c>
      <c r="T73">
        <v>72</v>
      </c>
      <c r="U73">
        <v>1</v>
      </c>
      <c r="V73" s="2">
        <v>41.75</v>
      </c>
      <c r="W73" s="1">
        <v>36.6</v>
      </c>
      <c r="X73" s="1">
        <v>183.4</v>
      </c>
      <c r="Y73">
        <v>0</v>
      </c>
      <c r="Z73" s="1">
        <v>5.67</v>
      </c>
      <c r="AA73">
        <v>1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10</v>
      </c>
      <c r="AH73" s="7">
        <v>43919</v>
      </c>
      <c r="AI73">
        <v>1188</v>
      </c>
      <c r="AJ73" s="1">
        <v>39.6</v>
      </c>
      <c r="AK73" s="7">
        <v>45107</v>
      </c>
      <c r="AL73">
        <v>1</v>
      </c>
    </row>
    <row r="74" spans="1:38" x14ac:dyDescent="0.3">
      <c r="A74">
        <v>2020020891</v>
      </c>
      <c r="B74">
        <v>0</v>
      </c>
      <c r="C74" s="2">
        <v>5.43</v>
      </c>
      <c r="D74">
        <v>0</v>
      </c>
      <c r="E74" s="2">
        <v>9.0449826990000002</v>
      </c>
      <c r="F74">
        <v>0</v>
      </c>
      <c r="G74">
        <v>0</v>
      </c>
      <c r="H74">
        <v>68</v>
      </c>
      <c r="I74">
        <v>0</v>
      </c>
      <c r="J74">
        <v>1</v>
      </c>
      <c r="K74">
        <v>0</v>
      </c>
      <c r="L74">
        <v>0</v>
      </c>
      <c r="M74">
        <v>0</v>
      </c>
      <c r="N74">
        <v>0</v>
      </c>
      <c r="O74">
        <v>1</v>
      </c>
      <c r="P74">
        <v>3</v>
      </c>
      <c r="Q74">
        <v>1</v>
      </c>
      <c r="R74">
        <v>0</v>
      </c>
      <c r="S74">
        <v>0</v>
      </c>
      <c r="T74">
        <v>100</v>
      </c>
      <c r="U74">
        <v>0</v>
      </c>
      <c r="V74" s="2">
        <v>48.45</v>
      </c>
      <c r="W74" s="1">
        <v>44.3</v>
      </c>
      <c r="X74" s="1">
        <v>188.1</v>
      </c>
      <c r="Y74">
        <v>0</v>
      </c>
      <c r="Z74" s="1">
        <v>3.5</v>
      </c>
      <c r="AA74">
        <v>0</v>
      </c>
      <c r="AB74">
        <v>0</v>
      </c>
      <c r="AC74">
        <v>0</v>
      </c>
      <c r="AD74">
        <v>0</v>
      </c>
      <c r="AE74">
        <v>1</v>
      </c>
      <c r="AF74">
        <v>0</v>
      </c>
      <c r="AG74">
        <v>15</v>
      </c>
      <c r="AH74" s="7">
        <v>43920</v>
      </c>
      <c r="AI74">
        <v>1162</v>
      </c>
      <c r="AJ74" s="1">
        <v>38.733333333333334</v>
      </c>
      <c r="AK74" s="7">
        <v>45082</v>
      </c>
      <c r="AL74">
        <v>1</v>
      </c>
    </row>
    <row r="75" spans="1:38" x14ac:dyDescent="0.3">
      <c r="A75">
        <v>2020021138</v>
      </c>
      <c r="B75">
        <v>0</v>
      </c>
      <c r="C75" s="2">
        <v>6.89</v>
      </c>
      <c r="D75">
        <v>0</v>
      </c>
      <c r="E75" s="2">
        <v>6.6818602189999998</v>
      </c>
      <c r="F75">
        <v>0</v>
      </c>
      <c r="G75">
        <v>0</v>
      </c>
      <c r="H75">
        <v>73</v>
      </c>
      <c r="I75">
        <v>1</v>
      </c>
      <c r="J75">
        <v>1</v>
      </c>
      <c r="K75">
        <v>0</v>
      </c>
      <c r="L75">
        <v>0</v>
      </c>
      <c r="M75">
        <v>0</v>
      </c>
      <c r="N75">
        <v>1</v>
      </c>
      <c r="O75">
        <v>1</v>
      </c>
      <c r="P75">
        <v>3</v>
      </c>
      <c r="Q75">
        <v>1</v>
      </c>
      <c r="R75">
        <v>1</v>
      </c>
      <c r="S75">
        <v>1</v>
      </c>
      <c r="T75">
        <v>95</v>
      </c>
      <c r="U75">
        <v>0</v>
      </c>
      <c r="V75" s="2">
        <v>46.1</v>
      </c>
      <c r="W75" s="1">
        <v>39.200000000000003</v>
      </c>
      <c r="X75" s="1">
        <v>152.19999999999999</v>
      </c>
      <c r="Y75">
        <v>1</v>
      </c>
      <c r="Z75" s="1">
        <v>3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13</v>
      </c>
      <c r="AH75" s="7">
        <v>43929</v>
      </c>
      <c r="AI75">
        <v>685</v>
      </c>
      <c r="AJ75" s="1">
        <v>22.833333333333332</v>
      </c>
      <c r="AK75" s="7">
        <v>44614</v>
      </c>
      <c r="AL75">
        <v>1</v>
      </c>
    </row>
    <row r="76" spans="1:38" x14ac:dyDescent="0.3">
      <c r="A76">
        <v>2020021159</v>
      </c>
      <c r="B76">
        <v>0</v>
      </c>
      <c r="C76" s="2">
        <v>4.97</v>
      </c>
      <c r="D76">
        <v>0</v>
      </c>
      <c r="E76" s="2">
        <v>4.4913494810000003</v>
      </c>
      <c r="F76">
        <v>1</v>
      </c>
      <c r="G76">
        <v>0</v>
      </c>
      <c r="H76">
        <v>72</v>
      </c>
      <c r="I76">
        <v>1</v>
      </c>
      <c r="J76">
        <v>0</v>
      </c>
      <c r="K76">
        <v>0</v>
      </c>
      <c r="L76">
        <v>0</v>
      </c>
      <c r="M76">
        <v>0</v>
      </c>
      <c r="N76">
        <v>0</v>
      </c>
      <c r="O76">
        <v>2</v>
      </c>
      <c r="P76">
        <v>3</v>
      </c>
      <c r="Q76">
        <v>1</v>
      </c>
      <c r="R76">
        <v>1</v>
      </c>
      <c r="S76">
        <v>1</v>
      </c>
      <c r="T76">
        <v>129</v>
      </c>
      <c r="U76">
        <v>0</v>
      </c>
      <c r="V76" s="2">
        <v>51.45</v>
      </c>
      <c r="W76" s="1">
        <v>42.7</v>
      </c>
      <c r="X76" s="1">
        <v>186.5</v>
      </c>
      <c r="Y76">
        <v>0</v>
      </c>
      <c r="Z76" s="1">
        <v>3.66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10</v>
      </c>
      <c r="AH76" s="7">
        <v>43921</v>
      </c>
      <c r="AI76">
        <v>844</v>
      </c>
      <c r="AJ76" s="1">
        <v>28.133333333333333</v>
      </c>
      <c r="AK76" s="7">
        <v>44765</v>
      </c>
      <c r="AL76">
        <v>1</v>
      </c>
    </row>
    <row r="77" spans="1:38" x14ac:dyDescent="0.3">
      <c r="A77">
        <v>2020021682</v>
      </c>
      <c r="B77">
        <v>1</v>
      </c>
      <c r="C77" s="2">
        <v>2.27</v>
      </c>
      <c r="D77">
        <v>1</v>
      </c>
      <c r="E77" s="2">
        <v>2.4161712249999998</v>
      </c>
      <c r="F77">
        <v>1</v>
      </c>
      <c r="G77">
        <v>1</v>
      </c>
      <c r="H77">
        <v>76</v>
      </c>
      <c r="I77">
        <v>1</v>
      </c>
      <c r="J77">
        <v>0</v>
      </c>
      <c r="K77">
        <v>0</v>
      </c>
      <c r="L77">
        <v>0</v>
      </c>
      <c r="M77">
        <v>0</v>
      </c>
      <c r="N77">
        <v>0</v>
      </c>
      <c r="O77">
        <v>1</v>
      </c>
      <c r="P77">
        <v>3</v>
      </c>
      <c r="Q77">
        <v>1</v>
      </c>
      <c r="R77">
        <v>0</v>
      </c>
      <c r="S77">
        <v>0</v>
      </c>
      <c r="T77">
        <v>63</v>
      </c>
      <c r="U77">
        <v>1</v>
      </c>
      <c r="V77" s="2">
        <v>50.55</v>
      </c>
      <c r="W77" s="1">
        <v>46.1</v>
      </c>
      <c r="X77" s="1">
        <v>164.8</v>
      </c>
      <c r="Y77">
        <v>0</v>
      </c>
      <c r="Z77" s="1">
        <v>4.5</v>
      </c>
      <c r="AA77">
        <v>1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17</v>
      </c>
      <c r="AH77" s="7">
        <v>43923</v>
      </c>
      <c r="AI77">
        <v>1180</v>
      </c>
      <c r="AJ77" s="1">
        <v>39.333333333333336</v>
      </c>
      <c r="AK77" s="7">
        <v>45103</v>
      </c>
      <c r="AL77">
        <v>1</v>
      </c>
    </row>
    <row r="78" spans="1:38" x14ac:dyDescent="0.3">
      <c r="A78">
        <v>2020021685</v>
      </c>
      <c r="B78">
        <v>0</v>
      </c>
      <c r="C78" s="2">
        <v>6</v>
      </c>
      <c r="D78">
        <v>0</v>
      </c>
      <c r="E78" s="2">
        <v>5.171875</v>
      </c>
      <c r="F78">
        <v>0</v>
      </c>
      <c r="G78">
        <v>1</v>
      </c>
      <c r="H78">
        <v>66</v>
      </c>
      <c r="I78">
        <v>0</v>
      </c>
      <c r="J78">
        <v>1</v>
      </c>
      <c r="K78">
        <v>1</v>
      </c>
      <c r="L78">
        <v>1</v>
      </c>
      <c r="M78">
        <v>1</v>
      </c>
      <c r="N78">
        <v>0</v>
      </c>
      <c r="O78">
        <v>1</v>
      </c>
      <c r="P78">
        <v>3</v>
      </c>
      <c r="Q78">
        <v>1</v>
      </c>
      <c r="R78">
        <v>0</v>
      </c>
      <c r="S78">
        <v>0</v>
      </c>
      <c r="T78">
        <v>93</v>
      </c>
      <c r="U78">
        <v>0</v>
      </c>
      <c r="V78" s="2">
        <v>55.95</v>
      </c>
      <c r="W78" s="1">
        <v>47.2</v>
      </c>
      <c r="X78" s="1">
        <v>211</v>
      </c>
      <c r="Y78">
        <v>0</v>
      </c>
      <c r="Z78" s="1">
        <v>3.5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17</v>
      </c>
      <c r="AH78" s="7">
        <v>43929</v>
      </c>
      <c r="AI78">
        <f>33.6*30</f>
        <v>1008</v>
      </c>
      <c r="AJ78" s="1">
        <v>33.6</v>
      </c>
      <c r="AK78" s="7">
        <f>AH78+AI78</f>
        <v>44937</v>
      </c>
      <c r="AL78">
        <v>1</v>
      </c>
    </row>
    <row r="79" spans="1:38" x14ac:dyDescent="0.3">
      <c r="A79">
        <v>2020021863</v>
      </c>
      <c r="B79">
        <v>1</v>
      </c>
      <c r="C79" s="2">
        <v>3.32</v>
      </c>
      <c r="D79">
        <v>1</v>
      </c>
      <c r="E79" s="2">
        <v>5.3418803419999996</v>
      </c>
      <c r="F79">
        <v>1</v>
      </c>
      <c r="G79">
        <v>0</v>
      </c>
      <c r="H79">
        <v>78</v>
      </c>
      <c r="I79">
        <v>1</v>
      </c>
      <c r="J79">
        <v>0</v>
      </c>
      <c r="K79">
        <v>0</v>
      </c>
      <c r="L79">
        <v>0</v>
      </c>
      <c r="M79">
        <v>0</v>
      </c>
      <c r="N79">
        <v>1</v>
      </c>
      <c r="O79">
        <v>1</v>
      </c>
      <c r="P79">
        <v>3</v>
      </c>
      <c r="Q79">
        <v>1</v>
      </c>
      <c r="R79">
        <v>0</v>
      </c>
      <c r="S79">
        <v>0</v>
      </c>
      <c r="T79">
        <v>61</v>
      </c>
      <c r="U79">
        <v>1</v>
      </c>
      <c r="V79" s="2">
        <v>57.85</v>
      </c>
      <c r="W79" s="1">
        <v>47.7</v>
      </c>
      <c r="X79" s="1">
        <v>187.6</v>
      </c>
      <c r="Y79">
        <v>0</v>
      </c>
      <c r="Z79" s="1">
        <v>5.33</v>
      </c>
      <c r="AA79">
        <v>1</v>
      </c>
      <c r="AB79">
        <v>0</v>
      </c>
      <c r="AC79">
        <v>0</v>
      </c>
      <c r="AD79">
        <v>1</v>
      </c>
      <c r="AE79">
        <v>0</v>
      </c>
      <c r="AF79">
        <v>0</v>
      </c>
      <c r="AG79">
        <v>11</v>
      </c>
      <c r="AH79" s="7">
        <v>43923</v>
      </c>
      <c r="AI79">
        <v>1104</v>
      </c>
      <c r="AJ79" s="1">
        <v>36.799999999999997</v>
      </c>
      <c r="AK79" s="7">
        <v>45027</v>
      </c>
      <c r="AL79">
        <v>1</v>
      </c>
    </row>
    <row r="80" spans="1:38" x14ac:dyDescent="0.3">
      <c r="A80">
        <v>2020022240</v>
      </c>
      <c r="B80">
        <v>0</v>
      </c>
      <c r="C80" s="2">
        <v>4.68</v>
      </c>
      <c r="D80">
        <v>0</v>
      </c>
      <c r="E80" s="2">
        <v>5.5243342520000001</v>
      </c>
      <c r="F80">
        <v>1</v>
      </c>
      <c r="G80">
        <v>0</v>
      </c>
      <c r="H80">
        <v>72</v>
      </c>
      <c r="I80">
        <v>1</v>
      </c>
      <c r="J80">
        <v>0</v>
      </c>
      <c r="K80">
        <v>0</v>
      </c>
      <c r="L80">
        <v>1</v>
      </c>
      <c r="M80">
        <v>1</v>
      </c>
      <c r="N80">
        <v>1</v>
      </c>
      <c r="O80">
        <v>1</v>
      </c>
      <c r="P80">
        <v>2</v>
      </c>
      <c r="Q80">
        <v>0</v>
      </c>
      <c r="R80">
        <v>0</v>
      </c>
      <c r="S80">
        <v>0</v>
      </c>
      <c r="T80">
        <v>93</v>
      </c>
      <c r="U80">
        <v>0</v>
      </c>
      <c r="V80" s="2">
        <v>45.85</v>
      </c>
      <c r="W80" s="1">
        <v>38.700000000000003</v>
      </c>
      <c r="X80" s="1">
        <v>185.1</v>
      </c>
      <c r="Y80">
        <v>0</v>
      </c>
      <c r="Z80" s="1">
        <v>2.5</v>
      </c>
      <c r="AA80">
        <v>0</v>
      </c>
      <c r="AB80">
        <v>0</v>
      </c>
      <c r="AC80">
        <v>0</v>
      </c>
      <c r="AD80">
        <v>0</v>
      </c>
      <c r="AE80">
        <v>1</v>
      </c>
      <c r="AF80">
        <v>0</v>
      </c>
      <c r="AG80">
        <v>21</v>
      </c>
      <c r="AH80" s="7">
        <v>43925</v>
      </c>
      <c r="AI80">
        <v>1213</v>
      </c>
      <c r="AJ80" s="1">
        <v>40.43333333333333</v>
      </c>
      <c r="AK80" s="7">
        <v>45138</v>
      </c>
      <c r="AL80">
        <v>0</v>
      </c>
    </row>
    <row r="81" spans="1:38" x14ac:dyDescent="0.3">
      <c r="A81">
        <v>2020022478</v>
      </c>
      <c r="B81">
        <v>0</v>
      </c>
      <c r="C81" s="2">
        <v>4.32</v>
      </c>
      <c r="D81">
        <v>0</v>
      </c>
      <c r="E81" s="2">
        <v>4.6635182999999998</v>
      </c>
      <c r="F81">
        <v>0</v>
      </c>
      <c r="G81">
        <v>1</v>
      </c>
      <c r="H81">
        <v>71</v>
      </c>
      <c r="I81">
        <v>1</v>
      </c>
      <c r="J81">
        <v>0</v>
      </c>
      <c r="K81">
        <v>0</v>
      </c>
      <c r="L81">
        <v>1</v>
      </c>
      <c r="M81">
        <v>1</v>
      </c>
      <c r="N81">
        <v>0</v>
      </c>
      <c r="O81">
        <v>1</v>
      </c>
      <c r="P81">
        <v>1</v>
      </c>
      <c r="Q81">
        <v>0</v>
      </c>
      <c r="R81">
        <v>0</v>
      </c>
      <c r="S81">
        <v>0</v>
      </c>
      <c r="T81">
        <v>64</v>
      </c>
      <c r="U81">
        <v>1</v>
      </c>
      <c r="V81" s="2">
        <v>53.55</v>
      </c>
      <c r="W81" s="1">
        <v>45.3</v>
      </c>
      <c r="X81" s="1">
        <v>161.1</v>
      </c>
      <c r="Y81">
        <v>0</v>
      </c>
      <c r="Z81" s="1">
        <v>3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12</v>
      </c>
      <c r="AH81" s="7">
        <v>43929</v>
      </c>
      <c r="AI81">
        <v>1209</v>
      </c>
      <c r="AJ81" s="1">
        <v>40.299999999999997</v>
      </c>
      <c r="AK81" s="7">
        <v>45138</v>
      </c>
      <c r="AL81">
        <v>0</v>
      </c>
    </row>
    <row r="82" spans="1:38" x14ac:dyDescent="0.3">
      <c r="A82">
        <v>2020022578</v>
      </c>
      <c r="B82">
        <v>0</v>
      </c>
      <c r="C82" s="2">
        <v>5.31</v>
      </c>
      <c r="D82">
        <v>0</v>
      </c>
      <c r="E82" s="2">
        <v>3.4797086369999999</v>
      </c>
      <c r="F82">
        <v>1</v>
      </c>
      <c r="G82">
        <v>1</v>
      </c>
      <c r="H82">
        <v>69</v>
      </c>
      <c r="I82">
        <v>0</v>
      </c>
      <c r="J82">
        <v>0</v>
      </c>
      <c r="K82">
        <v>0</v>
      </c>
      <c r="L82">
        <v>1</v>
      </c>
      <c r="M82">
        <v>1</v>
      </c>
      <c r="N82">
        <v>0</v>
      </c>
      <c r="O82">
        <v>1</v>
      </c>
      <c r="P82">
        <v>2</v>
      </c>
      <c r="Q82">
        <v>0</v>
      </c>
      <c r="R82">
        <v>0</v>
      </c>
      <c r="S82">
        <v>0</v>
      </c>
      <c r="T82">
        <v>95</v>
      </c>
      <c r="U82">
        <v>0</v>
      </c>
      <c r="V82" s="2">
        <v>53.1</v>
      </c>
      <c r="W82" s="1">
        <v>49.1</v>
      </c>
      <c r="X82" s="1">
        <v>222</v>
      </c>
      <c r="Y82">
        <v>0</v>
      </c>
      <c r="Z82" s="1">
        <v>4</v>
      </c>
      <c r="AA82">
        <v>1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11</v>
      </c>
      <c r="AH82" s="7">
        <v>43927</v>
      </c>
      <c r="AI82">
        <v>460</v>
      </c>
      <c r="AJ82" s="1">
        <v>15.333333333333334</v>
      </c>
      <c r="AK82" s="7">
        <v>44387</v>
      </c>
      <c r="AL82">
        <v>1</v>
      </c>
    </row>
    <row r="83" spans="1:38" x14ac:dyDescent="0.3">
      <c r="A83">
        <v>2020023065</v>
      </c>
      <c r="B83">
        <v>0</v>
      </c>
      <c r="C83" s="2">
        <v>7.06</v>
      </c>
      <c r="D83">
        <v>0</v>
      </c>
      <c r="E83" s="2">
        <v>5.5432525950000002</v>
      </c>
      <c r="F83">
        <v>1</v>
      </c>
      <c r="G83">
        <v>0</v>
      </c>
      <c r="H83">
        <v>75</v>
      </c>
      <c r="I83">
        <v>1</v>
      </c>
      <c r="J83">
        <v>0</v>
      </c>
      <c r="K83">
        <v>0</v>
      </c>
      <c r="L83">
        <v>2</v>
      </c>
      <c r="M83">
        <v>1</v>
      </c>
      <c r="N83">
        <v>0</v>
      </c>
      <c r="O83">
        <v>2</v>
      </c>
      <c r="P83">
        <v>2</v>
      </c>
      <c r="Q83">
        <v>0</v>
      </c>
      <c r="R83">
        <v>0</v>
      </c>
      <c r="S83">
        <v>0</v>
      </c>
      <c r="T83">
        <v>95</v>
      </c>
      <c r="U83">
        <v>0</v>
      </c>
      <c r="V83" s="2">
        <v>55.3</v>
      </c>
      <c r="W83" s="1">
        <v>42.6</v>
      </c>
      <c r="X83" s="1">
        <v>257.10000000000002</v>
      </c>
      <c r="Y83">
        <v>0</v>
      </c>
      <c r="Z83" s="1">
        <v>4</v>
      </c>
      <c r="AA83">
        <v>1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17</v>
      </c>
      <c r="AH83" s="7">
        <v>43928</v>
      </c>
      <c r="AI83">
        <v>1210</v>
      </c>
      <c r="AJ83" s="1">
        <v>40.333333333333336</v>
      </c>
      <c r="AK83" s="7">
        <v>45138</v>
      </c>
      <c r="AL83">
        <v>0</v>
      </c>
    </row>
    <row r="84" spans="1:38" x14ac:dyDescent="0.3">
      <c r="A84">
        <v>2020023391</v>
      </c>
      <c r="B84">
        <v>0</v>
      </c>
      <c r="C84" s="2">
        <v>4.88</v>
      </c>
      <c r="D84">
        <v>0</v>
      </c>
      <c r="E84" s="2">
        <v>5.2194674010000002</v>
      </c>
      <c r="F84">
        <v>1</v>
      </c>
      <c r="G84">
        <v>0</v>
      </c>
      <c r="H84">
        <v>65</v>
      </c>
      <c r="I84">
        <v>0</v>
      </c>
      <c r="J84">
        <v>0</v>
      </c>
      <c r="K84">
        <v>0</v>
      </c>
      <c r="L84">
        <v>0</v>
      </c>
      <c r="M84">
        <v>0</v>
      </c>
      <c r="N84">
        <v>1</v>
      </c>
      <c r="O84">
        <v>1</v>
      </c>
      <c r="P84">
        <v>1</v>
      </c>
      <c r="Q84">
        <v>0</v>
      </c>
      <c r="R84">
        <v>0</v>
      </c>
      <c r="S84">
        <v>0</v>
      </c>
      <c r="T84">
        <v>75</v>
      </c>
      <c r="U84">
        <v>1</v>
      </c>
      <c r="V84" s="2">
        <v>52.4</v>
      </c>
      <c r="W84" s="1">
        <v>44.4</v>
      </c>
      <c r="X84" s="1">
        <v>189.2</v>
      </c>
      <c r="Y84">
        <v>0</v>
      </c>
      <c r="Z84" s="1">
        <v>3.5</v>
      </c>
      <c r="AA84">
        <v>0</v>
      </c>
      <c r="AB84">
        <v>1</v>
      </c>
      <c r="AC84">
        <v>1</v>
      </c>
      <c r="AD84">
        <v>0</v>
      </c>
      <c r="AE84">
        <v>0</v>
      </c>
      <c r="AF84">
        <v>0</v>
      </c>
      <c r="AG84">
        <v>58</v>
      </c>
      <c r="AH84" s="7">
        <v>43929</v>
      </c>
      <c r="AI84">
        <v>1209</v>
      </c>
      <c r="AJ84" s="1">
        <v>40.299999999999997</v>
      </c>
      <c r="AK84" s="7">
        <v>45138</v>
      </c>
      <c r="AL84">
        <v>0</v>
      </c>
    </row>
    <row r="85" spans="1:38" x14ac:dyDescent="0.3">
      <c r="A85">
        <v>2020023445</v>
      </c>
      <c r="B85">
        <v>0</v>
      </c>
      <c r="C85" s="2">
        <v>4.04</v>
      </c>
      <c r="D85">
        <v>0</v>
      </c>
      <c r="E85" s="2">
        <v>3.6756055010000002</v>
      </c>
      <c r="F85">
        <v>1</v>
      </c>
      <c r="G85">
        <v>1</v>
      </c>
      <c r="H85">
        <v>74</v>
      </c>
      <c r="I85">
        <v>1</v>
      </c>
      <c r="J85">
        <v>1</v>
      </c>
      <c r="K85">
        <v>1</v>
      </c>
      <c r="L85">
        <v>1</v>
      </c>
      <c r="M85">
        <v>1</v>
      </c>
      <c r="N85">
        <v>0</v>
      </c>
      <c r="O85">
        <v>1</v>
      </c>
      <c r="P85">
        <v>2</v>
      </c>
      <c r="Q85">
        <v>0</v>
      </c>
      <c r="R85">
        <v>0</v>
      </c>
      <c r="S85">
        <v>0</v>
      </c>
      <c r="T85">
        <v>53</v>
      </c>
      <c r="U85">
        <v>1</v>
      </c>
      <c r="V85" s="2">
        <v>60.85</v>
      </c>
      <c r="W85" s="1">
        <v>50.8</v>
      </c>
      <c r="X85" s="1">
        <v>225</v>
      </c>
      <c r="Y85">
        <v>0</v>
      </c>
      <c r="Z85" s="1">
        <v>3.66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9</v>
      </c>
      <c r="AH85" s="7">
        <v>43929</v>
      </c>
      <c r="AI85">
        <v>1209</v>
      </c>
      <c r="AJ85" s="1">
        <v>40.299999999999997</v>
      </c>
      <c r="AK85" s="7">
        <v>45138</v>
      </c>
      <c r="AL85">
        <v>0</v>
      </c>
    </row>
    <row r="86" spans="1:38" x14ac:dyDescent="0.3">
      <c r="A86">
        <v>2020023831</v>
      </c>
      <c r="B86">
        <v>0</v>
      </c>
      <c r="C86" s="2">
        <v>5.94</v>
      </c>
      <c r="D86">
        <v>0</v>
      </c>
      <c r="E86" s="2">
        <v>6.633439707</v>
      </c>
      <c r="F86">
        <v>0</v>
      </c>
      <c r="G86">
        <v>0</v>
      </c>
      <c r="H86">
        <v>71</v>
      </c>
      <c r="I86">
        <v>1</v>
      </c>
      <c r="J86">
        <v>0</v>
      </c>
      <c r="K86">
        <v>0</v>
      </c>
      <c r="L86">
        <v>2</v>
      </c>
      <c r="M86">
        <v>1</v>
      </c>
      <c r="N86">
        <v>1</v>
      </c>
      <c r="O86">
        <v>0</v>
      </c>
      <c r="P86">
        <v>3</v>
      </c>
      <c r="Q86">
        <v>1</v>
      </c>
      <c r="R86">
        <v>1</v>
      </c>
      <c r="S86">
        <v>1</v>
      </c>
      <c r="T86">
        <v>89</v>
      </c>
      <c r="U86">
        <v>0</v>
      </c>
      <c r="V86" s="2">
        <v>50.4</v>
      </c>
      <c r="W86" s="1">
        <v>40.799999999999997</v>
      </c>
      <c r="X86" s="1">
        <v>191.6</v>
      </c>
      <c r="Y86">
        <v>0</v>
      </c>
      <c r="Z86" s="1">
        <v>4.5</v>
      </c>
      <c r="AA86">
        <v>1</v>
      </c>
      <c r="AB86">
        <v>1</v>
      </c>
      <c r="AC86">
        <v>0</v>
      </c>
      <c r="AD86">
        <v>1</v>
      </c>
      <c r="AE86">
        <v>1</v>
      </c>
      <c r="AF86">
        <v>0</v>
      </c>
      <c r="AG86">
        <v>26</v>
      </c>
      <c r="AH86" s="7">
        <v>43930</v>
      </c>
      <c r="AI86">
        <v>1208</v>
      </c>
      <c r="AJ86" s="1">
        <v>40.266666666666666</v>
      </c>
      <c r="AK86" s="7">
        <v>45138</v>
      </c>
      <c r="AL86">
        <v>0</v>
      </c>
    </row>
    <row r="87" spans="1:38" x14ac:dyDescent="0.3">
      <c r="A87">
        <v>2020023966</v>
      </c>
      <c r="B87">
        <v>0</v>
      </c>
      <c r="C87" s="2">
        <v>4.72</v>
      </c>
      <c r="D87">
        <v>0</v>
      </c>
      <c r="E87" s="2">
        <v>3.5555555559999998</v>
      </c>
      <c r="F87">
        <v>1</v>
      </c>
      <c r="G87">
        <v>1</v>
      </c>
      <c r="H87">
        <v>72</v>
      </c>
      <c r="I87">
        <v>1</v>
      </c>
      <c r="J87">
        <v>1</v>
      </c>
      <c r="K87">
        <v>0</v>
      </c>
      <c r="L87">
        <v>0</v>
      </c>
      <c r="M87">
        <v>0</v>
      </c>
      <c r="N87">
        <v>0</v>
      </c>
      <c r="O87">
        <v>0</v>
      </c>
      <c r="P87">
        <v>1</v>
      </c>
      <c r="Q87">
        <v>0</v>
      </c>
      <c r="R87">
        <v>0</v>
      </c>
      <c r="S87">
        <v>0</v>
      </c>
      <c r="T87">
        <v>92</v>
      </c>
      <c r="U87">
        <v>0</v>
      </c>
      <c r="V87" s="2">
        <v>49.5</v>
      </c>
      <c r="W87" s="1">
        <v>41.3</v>
      </c>
      <c r="X87" s="1">
        <v>163.5</v>
      </c>
      <c r="Y87">
        <v>0</v>
      </c>
      <c r="Z87" s="1">
        <v>4</v>
      </c>
      <c r="AA87">
        <v>1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10</v>
      </c>
      <c r="AH87" s="7">
        <v>43931</v>
      </c>
      <c r="AI87">
        <v>805</v>
      </c>
      <c r="AJ87" s="1">
        <v>26.833333333333332</v>
      </c>
      <c r="AK87" s="7">
        <v>44736</v>
      </c>
      <c r="AL87">
        <v>1</v>
      </c>
    </row>
    <row r="88" spans="1:38" x14ac:dyDescent="0.3">
      <c r="A88">
        <v>2020023972</v>
      </c>
      <c r="B88">
        <v>0</v>
      </c>
      <c r="C88" s="2">
        <v>5.34</v>
      </c>
      <c r="D88">
        <v>0</v>
      </c>
      <c r="E88" s="2">
        <v>4.6143163740000004</v>
      </c>
      <c r="F88">
        <v>1</v>
      </c>
      <c r="G88">
        <v>0</v>
      </c>
      <c r="H88">
        <v>78</v>
      </c>
      <c r="I88">
        <v>1</v>
      </c>
      <c r="J88">
        <v>0</v>
      </c>
      <c r="K88">
        <v>1</v>
      </c>
      <c r="L88">
        <v>1</v>
      </c>
      <c r="M88">
        <v>1</v>
      </c>
      <c r="N88">
        <v>0</v>
      </c>
      <c r="O88">
        <v>1</v>
      </c>
      <c r="P88">
        <v>3</v>
      </c>
      <c r="Q88">
        <v>1</v>
      </c>
      <c r="R88">
        <v>0</v>
      </c>
      <c r="S88">
        <v>0</v>
      </c>
      <c r="T88">
        <v>82</v>
      </c>
      <c r="U88">
        <v>0</v>
      </c>
      <c r="V88" s="2">
        <v>49.95</v>
      </c>
      <c r="W88" s="1">
        <v>43.9</v>
      </c>
      <c r="X88" s="1">
        <v>165.1</v>
      </c>
      <c r="Y88">
        <v>0</v>
      </c>
      <c r="Z88" s="1">
        <v>3.66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14</v>
      </c>
      <c r="AH88" s="7">
        <v>43943</v>
      </c>
      <c r="AI88">
        <v>1195</v>
      </c>
      <c r="AJ88" s="1">
        <v>39.833333333333336</v>
      </c>
      <c r="AK88" s="7">
        <v>45138</v>
      </c>
      <c r="AL88">
        <v>0</v>
      </c>
    </row>
    <row r="89" spans="1:38" x14ac:dyDescent="0.3">
      <c r="A89">
        <v>2020024179</v>
      </c>
      <c r="B89">
        <v>0</v>
      </c>
      <c r="C89" s="2">
        <v>5.68</v>
      </c>
      <c r="D89">
        <v>0</v>
      </c>
      <c r="E89" s="2">
        <v>4.4150596880000004</v>
      </c>
      <c r="F89">
        <v>1</v>
      </c>
      <c r="G89">
        <v>0</v>
      </c>
      <c r="H89">
        <v>74</v>
      </c>
      <c r="I89">
        <v>1</v>
      </c>
      <c r="J89">
        <v>0</v>
      </c>
      <c r="K89">
        <v>0</v>
      </c>
      <c r="L89">
        <v>0</v>
      </c>
      <c r="M89">
        <v>0</v>
      </c>
      <c r="N89">
        <v>0</v>
      </c>
      <c r="O89">
        <v>2</v>
      </c>
      <c r="P89">
        <v>2</v>
      </c>
      <c r="Q89">
        <v>0</v>
      </c>
      <c r="R89">
        <v>0</v>
      </c>
      <c r="S89">
        <v>0</v>
      </c>
      <c r="T89">
        <v>111</v>
      </c>
      <c r="U89">
        <v>0</v>
      </c>
      <c r="V89" s="2">
        <v>55.95</v>
      </c>
      <c r="W89" s="1">
        <v>45.5</v>
      </c>
      <c r="X89" s="1">
        <v>150</v>
      </c>
      <c r="Y89">
        <v>1</v>
      </c>
      <c r="Z89" s="1">
        <v>2.67</v>
      </c>
      <c r="AA89">
        <v>0</v>
      </c>
      <c r="AB89">
        <v>0</v>
      </c>
      <c r="AC89">
        <v>0</v>
      </c>
      <c r="AD89">
        <v>0</v>
      </c>
      <c r="AE89">
        <v>1</v>
      </c>
      <c r="AF89">
        <v>0</v>
      </c>
      <c r="AG89">
        <v>12</v>
      </c>
      <c r="AH89" s="7">
        <v>43931</v>
      </c>
      <c r="AI89">
        <v>683</v>
      </c>
      <c r="AJ89" s="1">
        <v>22.766666666666666</v>
      </c>
      <c r="AK89" s="7">
        <v>44614</v>
      </c>
      <c r="AL89">
        <v>1</v>
      </c>
    </row>
    <row r="90" spans="1:38" x14ac:dyDescent="0.3">
      <c r="A90">
        <v>2020024454</v>
      </c>
      <c r="B90">
        <v>0</v>
      </c>
      <c r="C90" s="2">
        <v>3.55</v>
      </c>
      <c r="D90">
        <v>1</v>
      </c>
      <c r="E90" s="2">
        <v>6.8043537049999996</v>
      </c>
      <c r="F90">
        <v>0</v>
      </c>
      <c r="G90">
        <v>0</v>
      </c>
      <c r="H90">
        <v>73</v>
      </c>
      <c r="I90">
        <v>1</v>
      </c>
      <c r="J90">
        <v>1</v>
      </c>
      <c r="K90">
        <v>1</v>
      </c>
      <c r="L90">
        <v>1</v>
      </c>
      <c r="M90">
        <v>1</v>
      </c>
      <c r="N90">
        <v>1</v>
      </c>
      <c r="O90">
        <v>1</v>
      </c>
      <c r="P90">
        <v>3</v>
      </c>
      <c r="Q90">
        <v>1</v>
      </c>
      <c r="R90">
        <v>3</v>
      </c>
      <c r="S90">
        <v>1</v>
      </c>
      <c r="T90">
        <v>92</v>
      </c>
      <c r="U90">
        <v>0</v>
      </c>
      <c r="V90" s="2">
        <v>41.3</v>
      </c>
      <c r="W90" s="1">
        <v>31.8</v>
      </c>
      <c r="X90" s="1">
        <v>153.80000000000001</v>
      </c>
      <c r="Y90">
        <v>1</v>
      </c>
      <c r="Z90" s="1">
        <v>4.67</v>
      </c>
      <c r="AA90">
        <v>1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13</v>
      </c>
      <c r="AH90" s="7">
        <v>43933</v>
      </c>
      <c r="AI90">
        <v>655</v>
      </c>
      <c r="AJ90" s="1">
        <v>21.833333333333332</v>
      </c>
      <c r="AK90" s="7">
        <v>45138</v>
      </c>
      <c r="AL90">
        <v>1</v>
      </c>
    </row>
    <row r="91" spans="1:38" x14ac:dyDescent="0.3">
      <c r="A91">
        <v>2020024506</v>
      </c>
      <c r="B91">
        <v>1</v>
      </c>
      <c r="C91" s="2">
        <v>4.09</v>
      </c>
      <c r="D91">
        <v>1</v>
      </c>
      <c r="E91" s="2">
        <v>3.812672176</v>
      </c>
      <c r="F91">
        <v>1</v>
      </c>
      <c r="G91">
        <v>0</v>
      </c>
      <c r="H91">
        <v>67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2</v>
      </c>
      <c r="P91">
        <v>3</v>
      </c>
      <c r="Q91">
        <v>1</v>
      </c>
      <c r="R91">
        <v>3</v>
      </c>
      <c r="S91">
        <v>1</v>
      </c>
      <c r="T91">
        <v>74</v>
      </c>
      <c r="U91">
        <v>1</v>
      </c>
      <c r="V91" s="2">
        <v>55.7</v>
      </c>
      <c r="W91" s="1">
        <v>48.1</v>
      </c>
      <c r="X91" s="1">
        <v>178.7</v>
      </c>
      <c r="Y91">
        <v>0</v>
      </c>
      <c r="Z91" s="1">
        <v>3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9</v>
      </c>
      <c r="AH91" s="7">
        <v>43932</v>
      </c>
      <c r="AI91">
        <v>892</v>
      </c>
      <c r="AJ91" s="1">
        <v>29.733333333333334</v>
      </c>
      <c r="AK91" s="7">
        <v>44824</v>
      </c>
      <c r="AL91">
        <v>1</v>
      </c>
    </row>
    <row r="92" spans="1:38" x14ac:dyDescent="0.3">
      <c r="A92">
        <v>2020024874</v>
      </c>
      <c r="B92">
        <v>0</v>
      </c>
      <c r="C92" s="2">
        <v>6.01</v>
      </c>
      <c r="D92">
        <v>0</v>
      </c>
      <c r="E92" s="2">
        <v>6.7364554639999996</v>
      </c>
      <c r="F92">
        <v>0</v>
      </c>
      <c r="G92">
        <v>0</v>
      </c>
      <c r="H92">
        <v>65</v>
      </c>
      <c r="I92">
        <v>0</v>
      </c>
      <c r="J92">
        <v>0</v>
      </c>
      <c r="K92">
        <v>0</v>
      </c>
      <c r="L92">
        <v>1</v>
      </c>
      <c r="M92">
        <v>1</v>
      </c>
      <c r="N92">
        <v>0</v>
      </c>
      <c r="O92">
        <v>1</v>
      </c>
      <c r="P92">
        <v>3</v>
      </c>
      <c r="Q92">
        <v>1</v>
      </c>
      <c r="R92">
        <v>0</v>
      </c>
      <c r="S92">
        <v>0</v>
      </c>
      <c r="T92">
        <v>88</v>
      </c>
      <c r="U92">
        <v>0</v>
      </c>
      <c r="V92" s="2">
        <v>54.05</v>
      </c>
      <c r="W92" s="1">
        <v>50</v>
      </c>
      <c r="X92" s="1">
        <v>208.2</v>
      </c>
      <c r="Y92">
        <v>0</v>
      </c>
      <c r="Z92" s="1">
        <v>3.5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20</v>
      </c>
      <c r="AH92" s="7">
        <v>43934</v>
      </c>
      <c r="AI92">
        <v>1078</v>
      </c>
      <c r="AJ92" s="1">
        <v>35.93333333333333</v>
      </c>
      <c r="AK92" s="7">
        <v>45012</v>
      </c>
      <c r="AL92">
        <v>1</v>
      </c>
    </row>
    <row r="93" spans="1:38" x14ac:dyDescent="0.3">
      <c r="A93">
        <v>2020024999</v>
      </c>
      <c r="B93">
        <v>1</v>
      </c>
      <c r="C93" s="2">
        <v>4.3600000000000003</v>
      </c>
      <c r="D93">
        <v>1</v>
      </c>
      <c r="E93" s="2">
        <v>4.17578125</v>
      </c>
      <c r="F93">
        <v>1</v>
      </c>
      <c r="G93">
        <v>0</v>
      </c>
      <c r="H93">
        <v>75</v>
      </c>
      <c r="I93">
        <v>1</v>
      </c>
      <c r="J93">
        <v>0</v>
      </c>
      <c r="K93">
        <v>0</v>
      </c>
      <c r="L93">
        <v>0</v>
      </c>
      <c r="M93">
        <v>0</v>
      </c>
      <c r="N93">
        <v>1</v>
      </c>
      <c r="O93">
        <v>1</v>
      </c>
      <c r="P93">
        <v>3</v>
      </c>
      <c r="Q93">
        <v>1</v>
      </c>
      <c r="R93">
        <v>1</v>
      </c>
      <c r="S93">
        <v>1</v>
      </c>
      <c r="T93">
        <v>96</v>
      </c>
      <c r="U93">
        <v>0</v>
      </c>
      <c r="V93" s="2">
        <v>53.4</v>
      </c>
      <c r="W93" s="1">
        <v>48.4</v>
      </c>
      <c r="X93" s="1">
        <v>174.7</v>
      </c>
      <c r="Y93">
        <v>0</v>
      </c>
      <c r="Z93" s="1">
        <v>3.5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20</v>
      </c>
      <c r="AH93" s="7">
        <v>43934</v>
      </c>
      <c r="AI93">
        <v>1127</v>
      </c>
      <c r="AJ93" s="1">
        <v>37.56666666666667</v>
      </c>
      <c r="AK93" s="7">
        <v>45061</v>
      </c>
      <c r="AL93">
        <v>1</v>
      </c>
    </row>
    <row r="94" spans="1:38" x14ac:dyDescent="0.3">
      <c r="A94">
        <v>2020025174</v>
      </c>
      <c r="B94">
        <v>0</v>
      </c>
      <c r="C94" s="2">
        <v>4.82</v>
      </c>
      <c r="D94">
        <v>0</v>
      </c>
      <c r="E94" s="2">
        <v>5.4899645809999997</v>
      </c>
      <c r="F94">
        <v>0</v>
      </c>
      <c r="G94">
        <v>1</v>
      </c>
      <c r="H94">
        <v>70</v>
      </c>
      <c r="I94">
        <v>1</v>
      </c>
      <c r="J94">
        <v>1</v>
      </c>
      <c r="K94">
        <v>0</v>
      </c>
      <c r="L94">
        <v>2</v>
      </c>
      <c r="M94">
        <v>1</v>
      </c>
      <c r="N94">
        <v>0</v>
      </c>
      <c r="O94">
        <v>1</v>
      </c>
      <c r="P94">
        <v>3</v>
      </c>
      <c r="Q94">
        <v>1</v>
      </c>
      <c r="R94">
        <v>2</v>
      </c>
      <c r="S94">
        <v>1</v>
      </c>
      <c r="T94">
        <v>98</v>
      </c>
      <c r="U94">
        <v>0</v>
      </c>
      <c r="V94" s="2">
        <v>59.5</v>
      </c>
      <c r="W94" s="1">
        <v>52.9</v>
      </c>
      <c r="X94" s="1">
        <v>236.7</v>
      </c>
      <c r="Y94">
        <v>0</v>
      </c>
      <c r="Z94" s="1">
        <v>4</v>
      </c>
      <c r="AA94">
        <v>1</v>
      </c>
      <c r="AB94">
        <v>1</v>
      </c>
      <c r="AC94">
        <v>0</v>
      </c>
      <c r="AD94">
        <v>0</v>
      </c>
      <c r="AE94">
        <v>0</v>
      </c>
      <c r="AF94">
        <v>0</v>
      </c>
      <c r="AG94">
        <v>12</v>
      </c>
      <c r="AH94" s="7">
        <v>43934</v>
      </c>
      <c r="AI94">
        <v>1204</v>
      </c>
      <c r="AJ94" s="1">
        <v>40.133333333333333</v>
      </c>
      <c r="AK94" s="7">
        <v>45138</v>
      </c>
      <c r="AL94">
        <v>0</v>
      </c>
    </row>
    <row r="95" spans="1:38" x14ac:dyDescent="0.3">
      <c r="A95">
        <v>2020025439</v>
      </c>
      <c r="B95">
        <v>0</v>
      </c>
      <c r="C95" s="2">
        <v>5.91</v>
      </c>
      <c r="D95">
        <v>0</v>
      </c>
      <c r="E95" s="2">
        <v>4.3342413070000001</v>
      </c>
      <c r="F95">
        <v>0</v>
      </c>
      <c r="G95">
        <v>1</v>
      </c>
      <c r="H95">
        <v>67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1</v>
      </c>
      <c r="P95">
        <v>2</v>
      </c>
      <c r="Q95">
        <v>0</v>
      </c>
      <c r="R95">
        <v>0</v>
      </c>
      <c r="S95">
        <v>0</v>
      </c>
      <c r="T95">
        <v>89</v>
      </c>
      <c r="U95">
        <v>0</v>
      </c>
      <c r="V95" s="2">
        <v>47.6</v>
      </c>
      <c r="W95" s="1">
        <v>42.8</v>
      </c>
      <c r="X95" s="1">
        <v>177.1</v>
      </c>
      <c r="Y95">
        <v>0</v>
      </c>
      <c r="Z95" s="1">
        <v>3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17</v>
      </c>
      <c r="AH95" s="7">
        <v>43935</v>
      </c>
      <c r="AI95">
        <v>1203</v>
      </c>
      <c r="AJ95" s="1">
        <v>40.1</v>
      </c>
      <c r="AK95" s="7">
        <v>45138</v>
      </c>
      <c r="AL95">
        <v>0</v>
      </c>
    </row>
    <row r="96" spans="1:38" x14ac:dyDescent="0.3">
      <c r="A96">
        <v>2020025443</v>
      </c>
      <c r="B96">
        <v>1</v>
      </c>
      <c r="C96" s="2">
        <v>3.11</v>
      </c>
      <c r="D96">
        <v>1</v>
      </c>
      <c r="E96" s="2">
        <v>3.5170530800000002</v>
      </c>
      <c r="F96">
        <v>1</v>
      </c>
      <c r="G96">
        <v>1</v>
      </c>
      <c r="H96">
        <v>67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2</v>
      </c>
      <c r="Q96">
        <v>0</v>
      </c>
      <c r="R96">
        <v>2</v>
      </c>
      <c r="S96">
        <v>1</v>
      </c>
      <c r="T96">
        <v>74</v>
      </c>
      <c r="U96">
        <v>1</v>
      </c>
      <c r="V96" s="2">
        <v>57.75</v>
      </c>
      <c r="W96" s="1">
        <v>47.3</v>
      </c>
      <c r="X96" s="1">
        <v>183.1</v>
      </c>
      <c r="Y96">
        <v>0</v>
      </c>
      <c r="Z96" s="1">
        <v>3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11</v>
      </c>
      <c r="AH96" s="7">
        <v>43940</v>
      </c>
      <c r="AI96">
        <v>1198</v>
      </c>
      <c r="AJ96" s="1">
        <v>39.93333333333333</v>
      </c>
      <c r="AK96" s="7">
        <v>45138</v>
      </c>
      <c r="AL96">
        <v>0</v>
      </c>
    </row>
    <row r="97" spans="1:38" x14ac:dyDescent="0.3">
      <c r="A97">
        <v>2020025486</v>
      </c>
      <c r="B97">
        <v>0</v>
      </c>
      <c r="C97" s="2">
        <v>4.5</v>
      </c>
      <c r="D97">
        <v>0</v>
      </c>
      <c r="E97" s="2">
        <v>7.3384261759999996</v>
      </c>
      <c r="F97">
        <v>0</v>
      </c>
      <c r="G97">
        <v>0</v>
      </c>
      <c r="H97">
        <v>76</v>
      </c>
      <c r="I97">
        <v>1</v>
      </c>
      <c r="J97">
        <v>0</v>
      </c>
      <c r="K97">
        <v>0</v>
      </c>
      <c r="L97">
        <v>1</v>
      </c>
      <c r="M97">
        <v>1</v>
      </c>
      <c r="N97">
        <v>0</v>
      </c>
      <c r="O97">
        <v>1</v>
      </c>
      <c r="P97">
        <v>1</v>
      </c>
      <c r="Q97">
        <v>0</v>
      </c>
      <c r="R97">
        <v>0</v>
      </c>
      <c r="S97">
        <v>0</v>
      </c>
      <c r="T97">
        <v>77</v>
      </c>
      <c r="U97">
        <v>1</v>
      </c>
      <c r="V97" s="2">
        <v>49.2</v>
      </c>
      <c r="W97" s="1">
        <v>44.2</v>
      </c>
      <c r="X97" s="1">
        <v>236.5</v>
      </c>
      <c r="Y97">
        <v>0</v>
      </c>
      <c r="Z97" s="1">
        <v>3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12</v>
      </c>
      <c r="AH97" s="7">
        <v>43935</v>
      </c>
      <c r="AI97">
        <v>1203</v>
      </c>
      <c r="AJ97" s="1">
        <v>40.1</v>
      </c>
      <c r="AK97" s="7">
        <v>45138</v>
      </c>
      <c r="AL97">
        <v>0</v>
      </c>
    </row>
    <row r="98" spans="1:38" x14ac:dyDescent="0.3">
      <c r="A98">
        <v>2020026089</v>
      </c>
      <c r="B98">
        <v>0</v>
      </c>
      <c r="C98" s="2">
        <v>3.03</v>
      </c>
      <c r="D98">
        <v>1</v>
      </c>
      <c r="E98" s="2">
        <v>7.6484375</v>
      </c>
      <c r="F98">
        <v>0</v>
      </c>
      <c r="G98">
        <v>1</v>
      </c>
      <c r="H98">
        <v>75</v>
      </c>
      <c r="I98">
        <v>1</v>
      </c>
      <c r="J98">
        <v>0</v>
      </c>
      <c r="K98">
        <v>0</v>
      </c>
      <c r="L98">
        <v>1</v>
      </c>
      <c r="M98">
        <v>1</v>
      </c>
      <c r="N98">
        <v>0</v>
      </c>
      <c r="O98">
        <v>0</v>
      </c>
      <c r="P98">
        <v>3</v>
      </c>
      <c r="Q98">
        <v>1</v>
      </c>
      <c r="R98">
        <v>1</v>
      </c>
      <c r="S98">
        <v>1</v>
      </c>
      <c r="T98">
        <v>49</v>
      </c>
      <c r="U98">
        <v>1</v>
      </c>
      <c r="V98" s="2">
        <v>56.35</v>
      </c>
      <c r="W98" s="1">
        <v>49.3</v>
      </c>
      <c r="X98" s="1">
        <v>232.4</v>
      </c>
      <c r="Y98">
        <v>0</v>
      </c>
      <c r="Z98" s="1">
        <v>4.33</v>
      </c>
      <c r="AA98">
        <v>1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13</v>
      </c>
      <c r="AH98" s="7">
        <v>43937</v>
      </c>
      <c r="AI98">
        <v>599</v>
      </c>
      <c r="AJ98" s="1">
        <v>19.966666666666665</v>
      </c>
      <c r="AK98" s="7">
        <v>44536</v>
      </c>
      <c r="AL98">
        <v>1</v>
      </c>
    </row>
    <row r="99" spans="1:38" x14ac:dyDescent="0.3">
      <c r="A99">
        <v>2020026149</v>
      </c>
      <c r="B99">
        <v>0</v>
      </c>
      <c r="C99" s="2">
        <v>6.15</v>
      </c>
      <c r="D99">
        <v>0</v>
      </c>
      <c r="E99" s="2">
        <v>4.6851211069999996</v>
      </c>
      <c r="F99">
        <v>1</v>
      </c>
      <c r="G99">
        <v>0</v>
      </c>
      <c r="H99">
        <v>65</v>
      </c>
      <c r="I99">
        <v>0</v>
      </c>
      <c r="J99">
        <v>0</v>
      </c>
      <c r="K99">
        <v>0</v>
      </c>
      <c r="L99">
        <v>1</v>
      </c>
      <c r="M99">
        <v>1</v>
      </c>
      <c r="N99">
        <v>0</v>
      </c>
      <c r="O99">
        <v>1</v>
      </c>
      <c r="P99">
        <v>2</v>
      </c>
      <c r="Q99">
        <v>0</v>
      </c>
      <c r="R99">
        <v>0</v>
      </c>
      <c r="S99">
        <v>0</v>
      </c>
      <c r="T99">
        <v>86</v>
      </c>
      <c r="U99">
        <v>0</v>
      </c>
      <c r="V99" s="2">
        <v>58.4</v>
      </c>
      <c r="W99" s="1">
        <v>46.3</v>
      </c>
      <c r="X99" s="1">
        <v>197.4</v>
      </c>
      <c r="Y99">
        <v>0</v>
      </c>
      <c r="Z99" s="1">
        <v>3.66</v>
      </c>
      <c r="AA99">
        <v>0</v>
      </c>
      <c r="AB99">
        <v>1</v>
      </c>
      <c r="AC99">
        <v>1</v>
      </c>
      <c r="AD99">
        <v>0</v>
      </c>
      <c r="AE99">
        <v>1</v>
      </c>
      <c r="AF99">
        <v>0</v>
      </c>
      <c r="AG99">
        <v>44</v>
      </c>
      <c r="AH99" s="7">
        <v>43937</v>
      </c>
      <c r="AI99">
        <v>1201</v>
      </c>
      <c r="AJ99" s="1">
        <v>40.033333333333331</v>
      </c>
      <c r="AK99" s="7">
        <v>45138</v>
      </c>
      <c r="AL99">
        <v>0</v>
      </c>
    </row>
    <row r="100" spans="1:38" x14ac:dyDescent="0.3">
      <c r="A100">
        <v>2020026400</v>
      </c>
      <c r="B100">
        <v>1</v>
      </c>
      <c r="C100" s="2">
        <v>2.4900000000000002</v>
      </c>
      <c r="D100">
        <v>1</v>
      </c>
      <c r="E100" s="2">
        <v>2.2055779289999999</v>
      </c>
      <c r="F100">
        <v>1</v>
      </c>
      <c r="G100">
        <v>1</v>
      </c>
      <c r="H100">
        <v>68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1</v>
      </c>
      <c r="P100">
        <v>1</v>
      </c>
      <c r="Q100">
        <v>0</v>
      </c>
      <c r="R100">
        <v>0</v>
      </c>
      <c r="S100">
        <v>0</v>
      </c>
      <c r="T100">
        <v>79</v>
      </c>
      <c r="U100">
        <v>1</v>
      </c>
      <c r="V100" s="2">
        <v>49.8</v>
      </c>
      <c r="W100" s="1">
        <v>44.3</v>
      </c>
      <c r="X100" s="1">
        <v>194.4</v>
      </c>
      <c r="Y100">
        <v>0</v>
      </c>
      <c r="Z100" s="1">
        <v>4.33</v>
      </c>
      <c r="AA100">
        <v>1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12</v>
      </c>
      <c r="AH100" s="7">
        <v>43938</v>
      </c>
      <c r="AI100">
        <v>1200</v>
      </c>
      <c r="AJ100" s="1">
        <v>40</v>
      </c>
      <c r="AK100" s="7">
        <v>45138</v>
      </c>
      <c r="AL100">
        <v>0</v>
      </c>
    </row>
    <row r="101" spans="1:38" x14ac:dyDescent="0.3">
      <c r="A101">
        <v>2020026532</v>
      </c>
      <c r="B101">
        <v>1</v>
      </c>
      <c r="C101" s="2">
        <v>2.74</v>
      </c>
      <c r="D101">
        <v>1</v>
      </c>
      <c r="E101" s="2">
        <v>2.3644444440000001</v>
      </c>
      <c r="F101">
        <v>1</v>
      </c>
      <c r="G101">
        <v>1</v>
      </c>
      <c r="H101">
        <v>75</v>
      </c>
      <c r="I101">
        <v>1</v>
      </c>
      <c r="J101">
        <v>1</v>
      </c>
      <c r="K101">
        <v>0</v>
      </c>
      <c r="L101">
        <v>0</v>
      </c>
      <c r="M101">
        <v>0</v>
      </c>
      <c r="N101">
        <v>0</v>
      </c>
      <c r="O101">
        <v>1</v>
      </c>
      <c r="P101">
        <v>3</v>
      </c>
      <c r="Q101">
        <v>1</v>
      </c>
      <c r="R101">
        <v>0</v>
      </c>
      <c r="S101">
        <v>0</v>
      </c>
      <c r="T101">
        <v>79</v>
      </c>
      <c r="U101">
        <v>1</v>
      </c>
      <c r="V101" s="2">
        <v>59.45</v>
      </c>
      <c r="W101" s="1">
        <v>45.3</v>
      </c>
      <c r="X101" s="1">
        <v>195</v>
      </c>
      <c r="Y101">
        <v>0</v>
      </c>
      <c r="Z101" s="1">
        <v>4</v>
      </c>
      <c r="AA101">
        <v>1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15</v>
      </c>
      <c r="AH101" s="7">
        <v>43938</v>
      </c>
      <c r="AI101">
        <v>689</v>
      </c>
      <c r="AJ101" s="1">
        <v>22.966666666666665</v>
      </c>
      <c r="AK101" s="7">
        <v>44627</v>
      </c>
      <c r="AL101">
        <v>1</v>
      </c>
    </row>
    <row r="102" spans="1:38" x14ac:dyDescent="0.3">
      <c r="A102">
        <v>2020026567</v>
      </c>
      <c r="B102">
        <v>1</v>
      </c>
      <c r="C102" s="2">
        <v>3.2</v>
      </c>
      <c r="D102">
        <v>1</v>
      </c>
      <c r="E102" s="2">
        <v>2.743484225</v>
      </c>
      <c r="F102">
        <v>1</v>
      </c>
      <c r="G102">
        <v>1</v>
      </c>
      <c r="H102">
        <v>66</v>
      </c>
      <c r="I102">
        <v>0</v>
      </c>
      <c r="J102">
        <v>0</v>
      </c>
      <c r="K102">
        <v>0</v>
      </c>
      <c r="L102">
        <v>1</v>
      </c>
      <c r="M102">
        <v>1</v>
      </c>
      <c r="N102">
        <v>0</v>
      </c>
      <c r="O102">
        <v>1</v>
      </c>
      <c r="P102">
        <v>2</v>
      </c>
      <c r="Q102">
        <v>0</v>
      </c>
      <c r="R102">
        <v>0</v>
      </c>
      <c r="S102">
        <v>0</v>
      </c>
      <c r="T102">
        <v>95</v>
      </c>
      <c r="U102">
        <v>0</v>
      </c>
      <c r="V102" s="2">
        <v>56.5</v>
      </c>
      <c r="W102" s="1">
        <v>49</v>
      </c>
      <c r="X102" s="1">
        <v>203.8</v>
      </c>
      <c r="Y102">
        <v>0</v>
      </c>
      <c r="Z102" s="1">
        <v>3.66</v>
      </c>
      <c r="AA102">
        <v>0</v>
      </c>
      <c r="AB102">
        <v>0</v>
      </c>
      <c r="AC102">
        <v>0</v>
      </c>
      <c r="AD102">
        <v>0</v>
      </c>
      <c r="AE102">
        <v>1</v>
      </c>
      <c r="AF102">
        <v>0</v>
      </c>
      <c r="AG102">
        <v>18</v>
      </c>
      <c r="AH102" s="7">
        <v>43943</v>
      </c>
      <c r="AI102">
        <v>1195</v>
      </c>
      <c r="AJ102" s="1">
        <v>39.833333333333336</v>
      </c>
      <c r="AK102" s="7">
        <v>45138</v>
      </c>
      <c r="AL102">
        <v>0</v>
      </c>
    </row>
    <row r="103" spans="1:38" x14ac:dyDescent="0.3">
      <c r="A103">
        <v>2020026600</v>
      </c>
      <c r="B103">
        <v>0</v>
      </c>
      <c r="C103" s="2">
        <v>2.92</v>
      </c>
      <c r="D103">
        <v>1</v>
      </c>
      <c r="E103" s="2">
        <v>4.2385484829999998</v>
      </c>
      <c r="F103">
        <v>0</v>
      </c>
      <c r="G103">
        <v>1</v>
      </c>
      <c r="H103">
        <v>69</v>
      </c>
      <c r="I103">
        <v>0</v>
      </c>
      <c r="J103">
        <v>1</v>
      </c>
      <c r="K103">
        <v>1</v>
      </c>
      <c r="L103">
        <v>0</v>
      </c>
      <c r="M103">
        <v>0</v>
      </c>
      <c r="N103">
        <v>0</v>
      </c>
      <c r="O103">
        <v>1</v>
      </c>
      <c r="P103">
        <v>3</v>
      </c>
      <c r="Q103">
        <v>1</v>
      </c>
      <c r="R103">
        <v>1</v>
      </c>
      <c r="S103">
        <v>1</v>
      </c>
      <c r="T103">
        <v>63</v>
      </c>
      <c r="U103">
        <v>1</v>
      </c>
      <c r="V103" s="2">
        <v>54.3</v>
      </c>
      <c r="W103" s="1">
        <v>39.700000000000003</v>
      </c>
      <c r="X103" s="1">
        <v>170.1</v>
      </c>
      <c r="Y103">
        <v>0</v>
      </c>
      <c r="Z103" s="1">
        <v>4</v>
      </c>
      <c r="AA103">
        <v>1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23</v>
      </c>
      <c r="AH103" s="7">
        <v>43938</v>
      </c>
      <c r="AI103">
        <v>1119</v>
      </c>
      <c r="AJ103" s="1">
        <v>37.299999999999997</v>
      </c>
      <c r="AK103" s="7">
        <v>45057</v>
      </c>
      <c r="AL103">
        <v>1</v>
      </c>
    </row>
    <row r="104" spans="1:38" x14ac:dyDescent="0.3">
      <c r="A104">
        <v>2020027312</v>
      </c>
      <c r="B104">
        <v>1</v>
      </c>
      <c r="C104" s="2">
        <v>4.33</v>
      </c>
      <c r="D104">
        <v>1</v>
      </c>
      <c r="E104" s="2">
        <v>4.263831733</v>
      </c>
      <c r="F104">
        <v>1</v>
      </c>
      <c r="G104">
        <v>0</v>
      </c>
      <c r="H104">
        <v>70</v>
      </c>
      <c r="I104">
        <v>1</v>
      </c>
      <c r="J104">
        <v>1</v>
      </c>
      <c r="K104">
        <v>0</v>
      </c>
      <c r="L104">
        <v>1</v>
      </c>
      <c r="M104">
        <v>1</v>
      </c>
      <c r="N104">
        <v>0</v>
      </c>
      <c r="O104">
        <v>1</v>
      </c>
      <c r="P104">
        <v>3</v>
      </c>
      <c r="Q104">
        <v>1</v>
      </c>
      <c r="R104">
        <v>0</v>
      </c>
      <c r="S104">
        <v>0</v>
      </c>
      <c r="T104">
        <v>88</v>
      </c>
      <c r="U104">
        <v>0</v>
      </c>
      <c r="V104" s="2">
        <v>44.05</v>
      </c>
      <c r="W104" s="1">
        <v>41</v>
      </c>
      <c r="X104" s="1">
        <v>164.6</v>
      </c>
      <c r="Y104">
        <v>0</v>
      </c>
      <c r="Z104" s="1">
        <v>3</v>
      </c>
      <c r="AA104">
        <v>0</v>
      </c>
      <c r="AB104">
        <v>1</v>
      </c>
      <c r="AC104">
        <v>1</v>
      </c>
      <c r="AD104">
        <v>0</v>
      </c>
      <c r="AE104">
        <v>1</v>
      </c>
      <c r="AF104">
        <v>0</v>
      </c>
      <c r="AG104">
        <v>43</v>
      </c>
      <c r="AH104" s="7">
        <v>43941</v>
      </c>
      <c r="AI104">
        <v>1197</v>
      </c>
      <c r="AJ104" s="1">
        <v>39.9</v>
      </c>
      <c r="AK104" s="7">
        <v>45138</v>
      </c>
      <c r="AL104">
        <v>0</v>
      </c>
    </row>
    <row r="105" spans="1:38" x14ac:dyDescent="0.3">
      <c r="A105">
        <v>2020028368</v>
      </c>
      <c r="B105">
        <v>0</v>
      </c>
      <c r="C105" s="2">
        <v>3.18</v>
      </c>
      <c r="D105">
        <v>1</v>
      </c>
      <c r="E105" s="2">
        <v>7.35</v>
      </c>
      <c r="F105">
        <v>0</v>
      </c>
      <c r="G105">
        <v>1</v>
      </c>
      <c r="H105">
        <v>82</v>
      </c>
      <c r="I105">
        <v>1</v>
      </c>
      <c r="J105">
        <v>0</v>
      </c>
      <c r="K105">
        <v>0</v>
      </c>
      <c r="L105">
        <v>2</v>
      </c>
      <c r="M105">
        <v>1</v>
      </c>
      <c r="N105">
        <v>0</v>
      </c>
      <c r="O105">
        <v>1</v>
      </c>
      <c r="P105">
        <v>3</v>
      </c>
      <c r="Q105">
        <v>1</v>
      </c>
      <c r="R105">
        <v>0</v>
      </c>
      <c r="S105">
        <v>0</v>
      </c>
      <c r="T105">
        <v>63</v>
      </c>
      <c r="U105">
        <v>1</v>
      </c>
      <c r="V105" s="2">
        <v>52.5</v>
      </c>
      <c r="W105" s="1">
        <v>44.9</v>
      </c>
      <c r="X105" s="1">
        <v>183.9</v>
      </c>
      <c r="Y105">
        <v>0</v>
      </c>
      <c r="Z105" s="1">
        <v>3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21</v>
      </c>
      <c r="AH105" s="7">
        <v>43944</v>
      </c>
      <c r="AI105">
        <v>907</v>
      </c>
      <c r="AJ105" s="1">
        <v>30.233333333333334</v>
      </c>
      <c r="AK105" s="7">
        <v>44851</v>
      </c>
      <c r="AL105">
        <v>1</v>
      </c>
    </row>
    <row r="106" spans="1:38" x14ac:dyDescent="0.3">
      <c r="A106">
        <v>2020028530</v>
      </c>
      <c r="B106">
        <v>1</v>
      </c>
      <c r="C106" s="2">
        <v>2.72</v>
      </c>
      <c r="D106">
        <v>1</v>
      </c>
      <c r="E106" s="2">
        <v>2.693333333</v>
      </c>
      <c r="F106">
        <v>1</v>
      </c>
      <c r="G106">
        <v>1</v>
      </c>
      <c r="H106">
        <v>73</v>
      </c>
      <c r="I106">
        <v>1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1</v>
      </c>
      <c r="P106">
        <v>3</v>
      </c>
      <c r="Q106">
        <v>1</v>
      </c>
      <c r="R106">
        <v>0</v>
      </c>
      <c r="S106">
        <v>0</v>
      </c>
      <c r="T106">
        <v>81</v>
      </c>
      <c r="U106">
        <v>0</v>
      </c>
      <c r="V106" s="2">
        <v>54.8</v>
      </c>
      <c r="W106" s="1">
        <v>46.5</v>
      </c>
      <c r="X106" s="1">
        <v>176.5</v>
      </c>
      <c r="Y106">
        <v>0</v>
      </c>
      <c r="Z106" s="1">
        <v>4.67</v>
      </c>
      <c r="AA106">
        <v>1</v>
      </c>
      <c r="AB106">
        <v>1</v>
      </c>
      <c r="AC106">
        <v>0</v>
      </c>
      <c r="AD106">
        <v>1</v>
      </c>
      <c r="AE106">
        <v>0</v>
      </c>
      <c r="AF106">
        <v>0</v>
      </c>
      <c r="AG106">
        <v>16</v>
      </c>
      <c r="AH106" s="7">
        <v>43944</v>
      </c>
      <c r="AI106">
        <v>1194</v>
      </c>
      <c r="AJ106" s="1">
        <v>39.799999999999997</v>
      </c>
      <c r="AK106" s="7">
        <v>45138</v>
      </c>
      <c r="AL106">
        <v>0</v>
      </c>
    </row>
    <row r="107" spans="1:38" x14ac:dyDescent="0.3">
      <c r="A107">
        <v>2020028726</v>
      </c>
      <c r="B107">
        <v>0</v>
      </c>
      <c r="C107" s="2">
        <v>5.74</v>
      </c>
      <c r="D107">
        <v>0</v>
      </c>
      <c r="E107" s="2">
        <v>5.9136822770000004</v>
      </c>
      <c r="F107">
        <v>1</v>
      </c>
      <c r="G107">
        <v>0</v>
      </c>
      <c r="H107">
        <v>65</v>
      </c>
      <c r="I107">
        <v>0</v>
      </c>
      <c r="J107">
        <v>1</v>
      </c>
      <c r="K107">
        <v>0</v>
      </c>
      <c r="L107">
        <v>0</v>
      </c>
      <c r="M107">
        <v>0</v>
      </c>
      <c r="N107">
        <v>1</v>
      </c>
      <c r="O107">
        <v>1</v>
      </c>
      <c r="P107">
        <v>1</v>
      </c>
      <c r="Q107">
        <v>0</v>
      </c>
      <c r="R107">
        <v>0</v>
      </c>
      <c r="S107">
        <v>0</v>
      </c>
      <c r="T107">
        <v>84</v>
      </c>
      <c r="U107">
        <v>0</v>
      </c>
      <c r="V107" s="2">
        <v>50.25</v>
      </c>
      <c r="W107" s="1">
        <v>40.5</v>
      </c>
      <c r="X107" s="1">
        <v>222.2</v>
      </c>
      <c r="Y107">
        <v>0</v>
      </c>
      <c r="Z107" s="1">
        <v>2.67</v>
      </c>
      <c r="AA107">
        <v>0</v>
      </c>
      <c r="AB107">
        <v>1</v>
      </c>
      <c r="AC107">
        <v>0</v>
      </c>
      <c r="AD107">
        <v>0</v>
      </c>
      <c r="AE107">
        <v>0</v>
      </c>
      <c r="AF107">
        <v>0</v>
      </c>
      <c r="AG107">
        <v>19</v>
      </c>
      <c r="AH107" s="7">
        <v>43948</v>
      </c>
      <c r="AI107">
        <v>1190</v>
      </c>
      <c r="AJ107" s="1">
        <v>39.666666666666664</v>
      </c>
      <c r="AK107" s="7">
        <v>45138</v>
      </c>
      <c r="AL107">
        <v>0</v>
      </c>
    </row>
    <row r="108" spans="1:38" x14ac:dyDescent="0.3">
      <c r="A108">
        <v>2020028765</v>
      </c>
      <c r="B108">
        <v>1</v>
      </c>
      <c r="C108" s="2">
        <v>3.06</v>
      </c>
      <c r="D108">
        <v>1</v>
      </c>
      <c r="E108" s="2">
        <v>3.6242603550000001</v>
      </c>
      <c r="F108">
        <v>1</v>
      </c>
      <c r="G108">
        <v>1</v>
      </c>
      <c r="H108">
        <v>75</v>
      </c>
      <c r="I108">
        <v>1</v>
      </c>
      <c r="J108">
        <v>0</v>
      </c>
      <c r="K108">
        <v>0</v>
      </c>
      <c r="L108">
        <v>1</v>
      </c>
      <c r="M108">
        <v>1</v>
      </c>
      <c r="N108">
        <v>0</v>
      </c>
      <c r="O108">
        <v>1</v>
      </c>
      <c r="P108">
        <v>2</v>
      </c>
      <c r="Q108">
        <v>0</v>
      </c>
      <c r="R108">
        <v>0</v>
      </c>
      <c r="S108">
        <v>0</v>
      </c>
      <c r="T108">
        <v>75</v>
      </c>
      <c r="U108">
        <v>1</v>
      </c>
      <c r="V108" s="2">
        <v>58.05</v>
      </c>
      <c r="W108" s="1">
        <v>44.5</v>
      </c>
      <c r="X108" s="1">
        <v>221</v>
      </c>
      <c r="Y108">
        <v>0</v>
      </c>
      <c r="Z108" s="1">
        <v>2.67</v>
      </c>
      <c r="AA108">
        <v>0</v>
      </c>
      <c r="AB108">
        <v>1</v>
      </c>
      <c r="AC108">
        <v>0</v>
      </c>
      <c r="AD108">
        <v>0</v>
      </c>
      <c r="AE108">
        <v>1</v>
      </c>
      <c r="AF108">
        <v>0</v>
      </c>
      <c r="AG108">
        <v>13</v>
      </c>
      <c r="AH108" s="7">
        <v>43949</v>
      </c>
      <c r="AI108">
        <v>1189</v>
      </c>
      <c r="AJ108" s="1">
        <v>39.633333333333333</v>
      </c>
      <c r="AK108" s="7">
        <v>45138</v>
      </c>
      <c r="AL108">
        <v>0</v>
      </c>
    </row>
    <row r="109" spans="1:38" x14ac:dyDescent="0.3">
      <c r="A109">
        <v>2020028984</v>
      </c>
      <c r="B109">
        <v>0</v>
      </c>
      <c r="C109" s="2">
        <v>4.3600000000000003</v>
      </c>
      <c r="D109">
        <v>0</v>
      </c>
      <c r="E109" s="2">
        <v>5.6639118460000004</v>
      </c>
      <c r="F109">
        <v>0</v>
      </c>
      <c r="G109">
        <v>1</v>
      </c>
      <c r="H109">
        <v>65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2</v>
      </c>
      <c r="P109">
        <v>2</v>
      </c>
      <c r="Q109">
        <v>0</v>
      </c>
      <c r="R109">
        <v>0</v>
      </c>
      <c r="S109">
        <v>0</v>
      </c>
      <c r="T109">
        <v>79</v>
      </c>
      <c r="U109">
        <v>1</v>
      </c>
      <c r="V109" s="2">
        <v>58.25</v>
      </c>
      <c r="W109" s="1">
        <v>47.3</v>
      </c>
      <c r="X109" s="1">
        <v>170.2</v>
      </c>
      <c r="Y109">
        <v>0</v>
      </c>
      <c r="Z109" s="1">
        <v>2.67</v>
      </c>
      <c r="AA109">
        <v>0</v>
      </c>
      <c r="AB109">
        <v>1</v>
      </c>
      <c r="AC109">
        <v>0</v>
      </c>
      <c r="AD109">
        <v>0</v>
      </c>
      <c r="AE109">
        <v>0</v>
      </c>
      <c r="AF109">
        <v>0</v>
      </c>
      <c r="AG109">
        <v>17</v>
      </c>
      <c r="AH109" s="7">
        <v>43947</v>
      </c>
      <c r="AI109">
        <v>1191</v>
      </c>
      <c r="AJ109" s="1">
        <v>39.700000000000003</v>
      </c>
      <c r="AK109" s="7">
        <v>45138</v>
      </c>
      <c r="AL109">
        <v>0</v>
      </c>
    </row>
    <row r="110" spans="1:38" x14ac:dyDescent="0.3">
      <c r="A110">
        <v>2020029049</v>
      </c>
      <c r="B110">
        <v>0</v>
      </c>
      <c r="C110" s="2">
        <v>7.11</v>
      </c>
      <c r="D110">
        <v>0</v>
      </c>
      <c r="E110" s="2">
        <v>4.2698961940000002</v>
      </c>
      <c r="F110">
        <v>1</v>
      </c>
      <c r="G110">
        <v>0</v>
      </c>
      <c r="H110">
        <v>67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2</v>
      </c>
      <c r="P110">
        <v>3</v>
      </c>
      <c r="Q110">
        <v>1</v>
      </c>
      <c r="R110">
        <v>3</v>
      </c>
      <c r="S110">
        <v>1</v>
      </c>
      <c r="T110">
        <v>117</v>
      </c>
      <c r="U110">
        <v>0</v>
      </c>
      <c r="V110" s="2">
        <v>62.45</v>
      </c>
      <c r="W110" s="1">
        <v>46.6</v>
      </c>
      <c r="X110" s="1">
        <v>180.4</v>
      </c>
      <c r="Y110">
        <v>0</v>
      </c>
      <c r="Z110" s="1">
        <v>5.33</v>
      </c>
      <c r="AA110">
        <v>1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10</v>
      </c>
      <c r="AH110" s="7">
        <v>43950</v>
      </c>
      <c r="AI110">
        <v>508</v>
      </c>
      <c r="AJ110" s="1">
        <v>16.933333333333334</v>
      </c>
      <c r="AK110" s="7">
        <v>44458</v>
      </c>
      <c r="AL110">
        <v>1</v>
      </c>
    </row>
    <row r="111" spans="1:38" x14ac:dyDescent="0.3">
      <c r="A111">
        <v>2020029600</v>
      </c>
      <c r="B111">
        <v>0</v>
      </c>
      <c r="C111" s="2">
        <v>8.34</v>
      </c>
      <c r="D111">
        <v>0</v>
      </c>
      <c r="E111" s="2">
        <v>10.253684809999999</v>
      </c>
      <c r="F111">
        <v>0</v>
      </c>
      <c r="G111">
        <v>0</v>
      </c>
      <c r="H111">
        <v>67</v>
      </c>
      <c r="I111">
        <v>0</v>
      </c>
      <c r="J111">
        <v>1</v>
      </c>
      <c r="K111">
        <v>0</v>
      </c>
      <c r="L111">
        <v>1</v>
      </c>
      <c r="M111">
        <v>1</v>
      </c>
      <c r="N111">
        <v>1</v>
      </c>
      <c r="O111">
        <v>0</v>
      </c>
      <c r="P111">
        <v>2</v>
      </c>
      <c r="Q111">
        <v>0</v>
      </c>
      <c r="R111">
        <v>0</v>
      </c>
      <c r="S111">
        <v>0</v>
      </c>
      <c r="T111">
        <v>100</v>
      </c>
      <c r="U111">
        <v>0</v>
      </c>
      <c r="V111" s="2">
        <v>54.2</v>
      </c>
      <c r="W111" s="1">
        <v>49</v>
      </c>
      <c r="X111" s="1">
        <v>231.5</v>
      </c>
      <c r="Y111">
        <v>0</v>
      </c>
      <c r="Z111" s="1">
        <v>2.67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17</v>
      </c>
      <c r="AH111" s="7">
        <v>43952</v>
      </c>
      <c r="AI111">
        <v>1186</v>
      </c>
      <c r="AJ111" s="1">
        <v>39.533333333333331</v>
      </c>
      <c r="AK111" s="7">
        <v>45138</v>
      </c>
      <c r="AL111">
        <v>0</v>
      </c>
    </row>
    <row r="112" spans="1:38" x14ac:dyDescent="0.3">
      <c r="A112">
        <v>2020029629</v>
      </c>
      <c r="B112">
        <v>0</v>
      </c>
      <c r="C112" s="2">
        <v>7.66</v>
      </c>
      <c r="D112">
        <v>0</v>
      </c>
      <c r="E112" s="2">
        <v>5.2946726670000004</v>
      </c>
      <c r="F112">
        <v>1</v>
      </c>
      <c r="G112">
        <v>0</v>
      </c>
      <c r="H112">
        <v>67</v>
      </c>
      <c r="I112">
        <v>0</v>
      </c>
      <c r="J112">
        <v>1</v>
      </c>
      <c r="K112">
        <v>1</v>
      </c>
      <c r="L112">
        <v>1</v>
      </c>
      <c r="M112">
        <v>1</v>
      </c>
      <c r="N112">
        <v>0</v>
      </c>
      <c r="O112">
        <v>2</v>
      </c>
      <c r="P112">
        <v>1</v>
      </c>
      <c r="Q112">
        <v>0</v>
      </c>
      <c r="R112">
        <v>0</v>
      </c>
      <c r="S112">
        <v>0</v>
      </c>
      <c r="T112">
        <v>113</v>
      </c>
      <c r="U112">
        <v>0</v>
      </c>
      <c r="V112" s="2">
        <v>58</v>
      </c>
      <c r="W112" s="1">
        <v>50.6</v>
      </c>
      <c r="X112" s="1">
        <v>272.8</v>
      </c>
      <c r="Y112">
        <v>0</v>
      </c>
      <c r="Z112" s="1">
        <v>2.67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12</v>
      </c>
      <c r="AH112" s="7">
        <v>43951</v>
      </c>
      <c r="AI112">
        <v>1187</v>
      </c>
      <c r="AJ112" s="1">
        <v>39.56666666666667</v>
      </c>
      <c r="AK112" s="7">
        <v>45138</v>
      </c>
      <c r="AL112">
        <v>0</v>
      </c>
    </row>
    <row r="113" spans="1:38" x14ac:dyDescent="0.3">
      <c r="A113">
        <v>2020029755</v>
      </c>
      <c r="B113">
        <v>1</v>
      </c>
      <c r="C113" s="2">
        <v>4.21</v>
      </c>
      <c r="D113">
        <v>1</v>
      </c>
      <c r="E113" s="2">
        <v>3.6989619380000001</v>
      </c>
      <c r="F113">
        <v>1</v>
      </c>
      <c r="G113">
        <v>0</v>
      </c>
      <c r="H113">
        <v>69</v>
      </c>
      <c r="I113">
        <v>0</v>
      </c>
      <c r="J113">
        <v>0</v>
      </c>
      <c r="K113">
        <v>0</v>
      </c>
      <c r="L113">
        <v>1</v>
      </c>
      <c r="M113">
        <v>1</v>
      </c>
      <c r="N113">
        <v>0</v>
      </c>
      <c r="O113">
        <v>1</v>
      </c>
      <c r="P113">
        <v>3</v>
      </c>
      <c r="Q113">
        <v>1</v>
      </c>
      <c r="R113">
        <v>0</v>
      </c>
      <c r="S113">
        <v>0</v>
      </c>
      <c r="T113">
        <v>79</v>
      </c>
      <c r="U113">
        <v>1</v>
      </c>
      <c r="V113" s="2">
        <v>54.7</v>
      </c>
      <c r="W113" s="1">
        <v>48.6</v>
      </c>
      <c r="X113" s="1">
        <v>221.4</v>
      </c>
      <c r="Y113">
        <v>0</v>
      </c>
      <c r="Z113" s="1">
        <v>4.33</v>
      </c>
      <c r="AA113">
        <v>1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12</v>
      </c>
      <c r="AH113" s="7">
        <v>43950</v>
      </c>
      <c r="AI113">
        <v>570</v>
      </c>
      <c r="AJ113" s="1">
        <v>19</v>
      </c>
      <c r="AK113" s="7">
        <v>44520</v>
      </c>
      <c r="AL113">
        <v>1</v>
      </c>
    </row>
    <row r="114" spans="1:38" x14ac:dyDescent="0.3">
      <c r="A114">
        <v>2020029945</v>
      </c>
      <c r="B114">
        <v>0</v>
      </c>
      <c r="C114" s="2">
        <v>5.42</v>
      </c>
      <c r="D114">
        <v>0</v>
      </c>
      <c r="E114" s="2">
        <v>5.4013840829999999</v>
      </c>
      <c r="F114">
        <v>1</v>
      </c>
      <c r="G114">
        <v>0</v>
      </c>
      <c r="H114">
        <v>68</v>
      </c>
      <c r="I114">
        <v>0</v>
      </c>
      <c r="J114">
        <v>0</v>
      </c>
      <c r="K114">
        <v>0</v>
      </c>
      <c r="L114">
        <v>1</v>
      </c>
      <c r="M114">
        <v>1</v>
      </c>
      <c r="N114">
        <v>1</v>
      </c>
      <c r="O114">
        <v>1</v>
      </c>
      <c r="P114">
        <v>3</v>
      </c>
      <c r="Q114">
        <v>1</v>
      </c>
      <c r="R114">
        <v>1</v>
      </c>
      <c r="S114">
        <v>1</v>
      </c>
      <c r="T114">
        <v>72</v>
      </c>
      <c r="U114">
        <v>1</v>
      </c>
      <c r="V114" s="2">
        <v>52.15</v>
      </c>
      <c r="W114" s="1">
        <v>46.3</v>
      </c>
      <c r="X114" s="1">
        <v>230.3</v>
      </c>
      <c r="Y114">
        <v>0</v>
      </c>
      <c r="Z114" s="1">
        <v>2.5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28</v>
      </c>
      <c r="AH114" s="7">
        <v>43950</v>
      </c>
      <c r="AI114">
        <v>1188</v>
      </c>
      <c r="AJ114" s="1">
        <v>39.6</v>
      </c>
      <c r="AK114" s="7">
        <v>45138</v>
      </c>
      <c r="AL114">
        <v>0</v>
      </c>
    </row>
    <row r="115" spans="1:38" x14ac:dyDescent="0.3">
      <c r="A115">
        <v>2020030269</v>
      </c>
      <c r="B115">
        <v>0</v>
      </c>
      <c r="C115" s="2">
        <v>6.44</v>
      </c>
      <c r="D115">
        <v>0</v>
      </c>
      <c r="E115" s="2">
        <v>5.4987755099999998</v>
      </c>
      <c r="F115">
        <v>1</v>
      </c>
      <c r="G115">
        <v>0</v>
      </c>
      <c r="H115">
        <v>71</v>
      </c>
      <c r="I115">
        <v>1</v>
      </c>
      <c r="J115">
        <v>0</v>
      </c>
      <c r="K115">
        <v>0</v>
      </c>
      <c r="L115">
        <v>0</v>
      </c>
      <c r="M115">
        <v>0</v>
      </c>
      <c r="N115">
        <v>1</v>
      </c>
      <c r="O115">
        <v>1</v>
      </c>
      <c r="P115">
        <v>1</v>
      </c>
      <c r="Q115">
        <v>0</v>
      </c>
      <c r="R115">
        <v>0</v>
      </c>
      <c r="S115">
        <v>0</v>
      </c>
      <c r="T115">
        <v>113</v>
      </c>
      <c r="U115">
        <v>0</v>
      </c>
      <c r="V115" s="2">
        <v>53.35</v>
      </c>
      <c r="W115" s="1">
        <v>48.3</v>
      </c>
      <c r="X115" s="1">
        <v>193.1</v>
      </c>
      <c r="Y115">
        <v>0</v>
      </c>
      <c r="Z115" s="1">
        <v>3</v>
      </c>
      <c r="AA115">
        <v>0</v>
      </c>
      <c r="AB115">
        <v>0</v>
      </c>
      <c r="AC115">
        <v>0</v>
      </c>
      <c r="AD115">
        <v>0</v>
      </c>
      <c r="AE115">
        <v>1</v>
      </c>
      <c r="AF115">
        <v>0</v>
      </c>
      <c r="AG115">
        <v>16</v>
      </c>
      <c r="AH115" s="7">
        <v>43952</v>
      </c>
      <c r="AI115">
        <v>1186</v>
      </c>
      <c r="AJ115" s="1">
        <v>39.533333333333331</v>
      </c>
      <c r="AK115" s="7">
        <v>45138</v>
      </c>
      <c r="AL115">
        <v>0</v>
      </c>
    </row>
    <row r="116" spans="1:38" x14ac:dyDescent="0.3">
      <c r="A116">
        <v>2020030723</v>
      </c>
      <c r="B116">
        <v>0</v>
      </c>
      <c r="C116" s="2">
        <v>5.39</v>
      </c>
      <c r="D116">
        <v>0</v>
      </c>
      <c r="E116" s="2">
        <v>3.1147842059999999</v>
      </c>
      <c r="F116">
        <v>1</v>
      </c>
      <c r="G116">
        <v>1</v>
      </c>
      <c r="H116">
        <v>68</v>
      </c>
      <c r="I116">
        <v>0</v>
      </c>
      <c r="J116">
        <v>0</v>
      </c>
      <c r="K116">
        <v>0</v>
      </c>
      <c r="L116">
        <v>1</v>
      </c>
      <c r="M116">
        <v>1</v>
      </c>
      <c r="N116">
        <v>0</v>
      </c>
      <c r="O116">
        <v>1</v>
      </c>
      <c r="P116">
        <v>2</v>
      </c>
      <c r="Q116">
        <v>0</v>
      </c>
      <c r="R116">
        <v>0</v>
      </c>
      <c r="S116">
        <v>0</v>
      </c>
      <c r="T116">
        <v>73</v>
      </c>
      <c r="U116">
        <v>1</v>
      </c>
      <c r="V116" s="2">
        <v>49.9</v>
      </c>
      <c r="W116" s="1">
        <v>43.8</v>
      </c>
      <c r="X116" s="1">
        <v>208.1</v>
      </c>
      <c r="Y116">
        <v>0</v>
      </c>
      <c r="Z116" s="1">
        <v>3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10</v>
      </c>
      <c r="AH116" s="7">
        <v>43954</v>
      </c>
      <c r="AI116">
        <v>1184</v>
      </c>
      <c r="AJ116" s="1">
        <v>39.466666666666669</v>
      </c>
      <c r="AK116" s="7">
        <v>45138</v>
      </c>
      <c r="AL116">
        <v>0</v>
      </c>
    </row>
    <row r="117" spans="1:38" x14ac:dyDescent="0.3">
      <c r="A117">
        <v>2020030988</v>
      </c>
      <c r="B117">
        <v>0</v>
      </c>
      <c r="C117" s="2">
        <v>5.81</v>
      </c>
      <c r="D117">
        <v>0</v>
      </c>
      <c r="E117" s="2">
        <v>6.5404081630000004</v>
      </c>
      <c r="F117">
        <v>0</v>
      </c>
      <c r="G117">
        <v>0</v>
      </c>
      <c r="H117">
        <v>65</v>
      </c>
      <c r="I117">
        <v>0</v>
      </c>
      <c r="J117">
        <v>1</v>
      </c>
      <c r="K117">
        <v>0</v>
      </c>
      <c r="L117">
        <v>0</v>
      </c>
      <c r="M117">
        <v>0</v>
      </c>
      <c r="N117">
        <v>1</v>
      </c>
      <c r="O117">
        <v>1</v>
      </c>
      <c r="P117">
        <v>2</v>
      </c>
      <c r="Q117">
        <v>0</v>
      </c>
      <c r="R117">
        <v>0</v>
      </c>
      <c r="S117">
        <v>0</v>
      </c>
      <c r="T117">
        <v>113</v>
      </c>
      <c r="U117">
        <v>0</v>
      </c>
      <c r="V117" s="2">
        <v>49.75</v>
      </c>
      <c r="W117" s="1">
        <v>43.8</v>
      </c>
      <c r="X117" s="1">
        <v>194.8</v>
      </c>
      <c r="Y117">
        <v>0</v>
      </c>
      <c r="Z117" s="1">
        <v>5</v>
      </c>
      <c r="AA117">
        <v>1</v>
      </c>
      <c r="AB117">
        <v>1</v>
      </c>
      <c r="AC117">
        <v>0</v>
      </c>
      <c r="AD117">
        <v>0</v>
      </c>
      <c r="AE117">
        <v>0</v>
      </c>
      <c r="AF117">
        <v>0</v>
      </c>
      <c r="AG117">
        <v>14</v>
      </c>
      <c r="AH117" s="7">
        <v>43955</v>
      </c>
      <c r="AI117">
        <v>1183</v>
      </c>
      <c r="AJ117" s="1">
        <v>39.43333333333333</v>
      </c>
      <c r="AK117" s="7">
        <v>45138</v>
      </c>
      <c r="AL117">
        <v>0</v>
      </c>
    </row>
    <row r="118" spans="1:38" x14ac:dyDescent="0.3">
      <c r="A118">
        <v>2020031800</v>
      </c>
      <c r="B118">
        <v>0</v>
      </c>
      <c r="C118" s="2">
        <v>4.62</v>
      </c>
      <c r="D118">
        <v>0</v>
      </c>
      <c r="E118" s="2">
        <v>6.05859375</v>
      </c>
      <c r="F118">
        <v>1</v>
      </c>
      <c r="G118">
        <v>0</v>
      </c>
      <c r="H118">
        <v>77</v>
      </c>
      <c r="I118">
        <v>1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1</v>
      </c>
      <c r="P118">
        <v>2</v>
      </c>
      <c r="Q118">
        <v>0</v>
      </c>
      <c r="R118">
        <v>0</v>
      </c>
      <c r="S118">
        <v>0</v>
      </c>
      <c r="T118">
        <v>59</v>
      </c>
      <c r="U118">
        <v>1</v>
      </c>
      <c r="V118" s="2">
        <v>45.3</v>
      </c>
      <c r="W118" s="1">
        <v>41</v>
      </c>
      <c r="X118" s="1">
        <v>160.69999999999999</v>
      </c>
      <c r="Y118">
        <v>0</v>
      </c>
      <c r="Z118" s="1">
        <v>3.5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12</v>
      </c>
      <c r="AH118" s="7">
        <v>43957</v>
      </c>
      <c r="AI118">
        <v>1181</v>
      </c>
      <c r="AJ118" s="1">
        <v>39.366666666666667</v>
      </c>
      <c r="AK118" s="7">
        <v>45138</v>
      </c>
      <c r="AL118">
        <v>0</v>
      </c>
    </row>
    <row r="119" spans="1:38" x14ac:dyDescent="0.3">
      <c r="A119">
        <v>2020031931</v>
      </c>
      <c r="B119">
        <v>0</v>
      </c>
      <c r="C119" s="2">
        <v>7.22</v>
      </c>
      <c r="D119">
        <v>0</v>
      </c>
      <c r="E119" s="2">
        <v>5.7077391329999996</v>
      </c>
      <c r="F119">
        <v>1</v>
      </c>
      <c r="G119">
        <v>0</v>
      </c>
      <c r="H119">
        <v>67</v>
      </c>
      <c r="I119">
        <v>0</v>
      </c>
      <c r="J119">
        <v>0</v>
      </c>
      <c r="K119">
        <v>0</v>
      </c>
      <c r="L119">
        <v>1</v>
      </c>
      <c r="M119">
        <v>1</v>
      </c>
      <c r="N119">
        <v>0</v>
      </c>
      <c r="O119">
        <v>1</v>
      </c>
      <c r="P119">
        <v>1</v>
      </c>
      <c r="Q119">
        <v>0</v>
      </c>
      <c r="R119">
        <v>0</v>
      </c>
      <c r="S119">
        <v>0</v>
      </c>
      <c r="T119">
        <v>99</v>
      </c>
      <c r="U119">
        <v>0</v>
      </c>
      <c r="V119" s="2">
        <v>53.05</v>
      </c>
      <c r="W119" s="1">
        <v>48.4</v>
      </c>
      <c r="X119" s="1">
        <v>228.2</v>
      </c>
      <c r="Y119">
        <v>0</v>
      </c>
      <c r="Z119" s="1">
        <v>5</v>
      </c>
      <c r="AA119">
        <v>1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14</v>
      </c>
      <c r="AH119" s="7">
        <v>43960</v>
      </c>
      <c r="AI119">
        <v>1178</v>
      </c>
      <c r="AJ119" s="1">
        <v>39.266666666666666</v>
      </c>
      <c r="AK119" s="7">
        <v>45138</v>
      </c>
      <c r="AL119">
        <v>0</v>
      </c>
    </row>
    <row r="120" spans="1:38" x14ac:dyDescent="0.3">
      <c r="A120">
        <v>2020032134</v>
      </c>
      <c r="B120">
        <v>0</v>
      </c>
      <c r="C120" s="2">
        <v>4.87</v>
      </c>
      <c r="D120">
        <v>0</v>
      </c>
      <c r="E120" s="2">
        <v>6.4573002749999997</v>
      </c>
      <c r="F120">
        <v>0</v>
      </c>
      <c r="G120">
        <v>0</v>
      </c>
      <c r="H120">
        <v>70</v>
      </c>
      <c r="I120">
        <v>1</v>
      </c>
      <c r="J120">
        <v>1</v>
      </c>
      <c r="K120">
        <v>0</v>
      </c>
      <c r="L120">
        <v>1</v>
      </c>
      <c r="M120">
        <v>1</v>
      </c>
      <c r="N120">
        <v>1</v>
      </c>
      <c r="O120">
        <v>2</v>
      </c>
      <c r="P120">
        <v>3</v>
      </c>
      <c r="Q120">
        <v>1</v>
      </c>
      <c r="R120">
        <v>0</v>
      </c>
      <c r="S120">
        <v>0</v>
      </c>
      <c r="T120">
        <v>88</v>
      </c>
      <c r="U120">
        <v>0</v>
      </c>
      <c r="V120" s="2">
        <v>58.35</v>
      </c>
      <c r="W120" s="1">
        <v>50.6</v>
      </c>
      <c r="X120" s="1">
        <v>255.4</v>
      </c>
      <c r="Y120">
        <v>0</v>
      </c>
      <c r="Z120" s="1">
        <v>6</v>
      </c>
      <c r="AA120">
        <v>1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10</v>
      </c>
      <c r="AH120" s="7">
        <v>43959</v>
      </c>
      <c r="AI120">
        <v>1116</v>
      </c>
      <c r="AJ120" s="1">
        <v>37.200000000000003</v>
      </c>
      <c r="AK120" s="7">
        <v>45075</v>
      </c>
      <c r="AL120">
        <v>1</v>
      </c>
    </row>
    <row r="121" spans="1:38" x14ac:dyDescent="0.3">
      <c r="A121">
        <v>2020032266</v>
      </c>
      <c r="B121">
        <v>0</v>
      </c>
      <c r="C121" s="2">
        <v>5.19</v>
      </c>
      <c r="D121">
        <v>0</v>
      </c>
      <c r="E121" s="2">
        <v>3.9737221599999999</v>
      </c>
      <c r="F121">
        <v>0</v>
      </c>
      <c r="G121">
        <v>1</v>
      </c>
      <c r="H121">
        <v>68</v>
      </c>
      <c r="I121">
        <v>0</v>
      </c>
      <c r="J121">
        <v>0</v>
      </c>
      <c r="K121">
        <v>1</v>
      </c>
      <c r="L121">
        <v>1</v>
      </c>
      <c r="M121">
        <v>1</v>
      </c>
      <c r="N121">
        <v>0</v>
      </c>
      <c r="O121">
        <v>1</v>
      </c>
      <c r="P121">
        <v>3</v>
      </c>
      <c r="Q121">
        <v>1</v>
      </c>
      <c r="R121">
        <v>1</v>
      </c>
      <c r="S121">
        <v>1</v>
      </c>
      <c r="T121">
        <v>97</v>
      </c>
      <c r="U121">
        <v>0</v>
      </c>
      <c r="V121" s="2">
        <v>50.9</v>
      </c>
      <c r="W121" s="1">
        <v>45.9</v>
      </c>
      <c r="X121" s="1">
        <v>200.9</v>
      </c>
      <c r="Y121">
        <v>0</v>
      </c>
      <c r="Z121" s="1">
        <v>3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12</v>
      </c>
      <c r="AH121" s="7">
        <v>43958</v>
      </c>
      <c r="AI121">
        <v>828</v>
      </c>
      <c r="AJ121" s="1">
        <v>27.6</v>
      </c>
      <c r="AK121" s="7">
        <v>44786</v>
      </c>
      <c r="AL121">
        <v>1</v>
      </c>
    </row>
    <row r="122" spans="1:38" x14ac:dyDescent="0.3">
      <c r="A122">
        <v>2020032561</v>
      </c>
      <c r="B122">
        <v>0</v>
      </c>
      <c r="C122" s="2">
        <v>5.93</v>
      </c>
      <c r="D122">
        <v>0</v>
      </c>
      <c r="E122" s="2">
        <v>6.8702040819999999</v>
      </c>
      <c r="F122">
        <v>0</v>
      </c>
      <c r="G122">
        <v>0</v>
      </c>
      <c r="H122">
        <v>70</v>
      </c>
      <c r="I122">
        <v>1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1</v>
      </c>
      <c r="P122">
        <v>3</v>
      </c>
      <c r="Q122">
        <v>1</v>
      </c>
      <c r="R122">
        <v>0</v>
      </c>
      <c r="S122">
        <v>0</v>
      </c>
      <c r="T122">
        <v>88</v>
      </c>
      <c r="U122">
        <v>0</v>
      </c>
      <c r="V122" s="2">
        <v>62.7</v>
      </c>
      <c r="W122" s="1">
        <v>52.5</v>
      </c>
      <c r="X122" s="1">
        <v>193.6</v>
      </c>
      <c r="Y122">
        <v>0</v>
      </c>
      <c r="Z122" s="1">
        <v>3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14</v>
      </c>
      <c r="AH122" s="7">
        <v>43958</v>
      </c>
      <c r="AI122">
        <v>887</v>
      </c>
      <c r="AJ122" s="1">
        <v>29.566666666666666</v>
      </c>
      <c r="AK122" s="7">
        <v>44845</v>
      </c>
      <c r="AL122">
        <v>1</v>
      </c>
    </row>
    <row r="123" spans="1:38" x14ac:dyDescent="0.3">
      <c r="A123">
        <v>2020032570</v>
      </c>
      <c r="B123">
        <v>0</v>
      </c>
      <c r="C123" s="2">
        <v>7.4</v>
      </c>
      <c r="D123">
        <v>0</v>
      </c>
      <c r="E123" s="2">
        <v>5.3055169800000002</v>
      </c>
      <c r="F123">
        <v>1</v>
      </c>
      <c r="G123">
        <v>0</v>
      </c>
      <c r="H123">
        <v>68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2</v>
      </c>
      <c r="P123">
        <v>2</v>
      </c>
      <c r="Q123">
        <v>0</v>
      </c>
      <c r="R123">
        <v>1</v>
      </c>
      <c r="S123">
        <v>1</v>
      </c>
      <c r="T123">
        <v>112</v>
      </c>
      <c r="U123">
        <v>0</v>
      </c>
      <c r="V123" s="2">
        <v>53.05</v>
      </c>
      <c r="W123" s="1">
        <v>44.5</v>
      </c>
      <c r="X123" s="1">
        <v>212.9</v>
      </c>
      <c r="Y123">
        <v>0</v>
      </c>
      <c r="Z123" s="1">
        <v>3.33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14</v>
      </c>
      <c r="AH123" s="7">
        <v>43959</v>
      </c>
      <c r="AI123">
        <v>1179</v>
      </c>
      <c r="AJ123" s="1">
        <v>39.299999999999997</v>
      </c>
      <c r="AK123" s="7">
        <v>45138</v>
      </c>
      <c r="AL123">
        <v>0</v>
      </c>
    </row>
    <row r="124" spans="1:38" x14ac:dyDescent="0.3">
      <c r="A124">
        <v>2020032603</v>
      </c>
      <c r="B124">
        <v>1</v>
      </c>
      <c r="C124" s="2">
        <v>4.34</v>
      </c>
      <c r="D124">
        <v>1</v>
      </c>
      <c r="E124" s="2">
        <v>5.3897399220000004</v>
      </c>
      <c r="F124">
        <v>1</v>
      </c>
      <c r="G124">
        <v>0</v>
      </c>
      <c r="H124">
        <v>65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1</v>
      </c>
      <c r="O124">
        <v>1</v>
      </c>
      <c r="P124">
        <v>1</v>
      </c>
      <c r="Q124">
        <v>0</v>
      </c>
      <c r="R124">
        <v>0</v>
      </c>
      <c r="S124">
        <v>0</v>
      </c>
      <c r="T124">
        <v>91</v>
      </c>
      <c r="U124">
        <v>0</v>
      </c>
      <c r="V124" s="2">
        <v>52.5</v>
      </c>
      <c r="W124" s="1">
        <v>46.4</v>
      </c>
      <c r="X124" s="1">
        <v>197.5</v>
      </c>
      <c r="Y124">
        <v>0</v>
      </c>
      <c r="Z124" s="1">
        <v>4</v>
      </c>
      <c r="AA124">
        <v>1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11</v>
      </c>
      <c r="AH124" s="7">
        <v>43958</v>
      </c>
      <c r="AI124">
        <v>386</v>
      </c>
      <c r="AJ124" s="1">
        <v>12.866666666666667</v>
      </c>
      <c r="AK124" s="7">
        <v>44344</v>
      </c>
      <c r="AL124">
        <v>1</v>
      </c>
    </row>
    <row r="125" spans="1:38" x14ac:dyDescent="0.3">
      <c r="A125">
        <v>2020032735</v>
      </c>
      <c r="B125">
        <v>0</v>
      </c>
      <c r="C125" s="2">
        <v>6.06</v>
      </c>
      <c r="D125">
        <v>0</v>
      </c>
      <c r="E125" s="2">
        <v>6.969246032</v>
      </c>
      <c r="F125">
        <v>0</v>
      </c>
      <c r="G125">
        <v>0</v>
      </c>
      <c r="H125">
        <v>65</v>
      </c>
      <c r="I125">
        <v>0</v>
      </c>
      <c r="J125">
        <v>0</v>
      </c>
      <c r="K125">
        <v>0</v>
      </c>
      <c r="L125">
        <v>1</v>
      </c>
      <c r="M125">
        <v>1</v>
      </c>
      <c r="N125">
        <v>1</v>
      </c>
      <c r="O125">
        <v>1</v>
      </c>
      <c r="P125">
        <v>3</v>
      </c>
      <c r="Q125">
        <v>1</v>
      </c>
      <c r="R125">
        <v>1</v>
      </c>
      <c r="S125">
        <v>1</v>
      </c>
      <c r="T125">
        <v>116</v>
      </c>
      <c r="U125">
        <v>0</v>
      </c>
      <c r="V125" s="2">
        <v>49.55</v>
      </c>
      <c r="W125" s="1">
        <v>43</v>
      </c>
      <c r="X125" s="1">
        <v>225.4</v>
      </c>
      <c r="Y125">
        <v>0</v>
      </c>
      <c r="Z125" s="1">
        <v>5</v>
      </c>
      <c r="AA125">
        <v>1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13</v>
      </c>
      <c r="AH125" s="7">
        <v>43959</v>
      </c>
      <c r="AI125">
        <v>1105</v>
      </c>
      <c r="AJ125" s="1">
        <v>36.833333333333336</v>
      </c>
      <c r="AK125" s="7">
        <v>45064</v>
      </c>
      <c r="AL125">
        <v>1</v>
      </c>
    </row>
    <row r="126" spans="1:38" x14ac:dyDescent="0.3">
      <c r="A126">
        <v>2020033068</v>
      </c>
      <c r="B126">
        <v>0</v>
      </c>
      <c r="C126" s="2">
        <v>4.74</v>
      </c>
      <c r="D126">
        <v>0</v>
      </c>
      <c r="E126" s="2">
        <v>5.6079457850000001</v>
      </c>
      <c r="F126">
        <v>1</v>
      </c>
      <c r="G126">
        <v>0</v>
      </c>
      <c r="H126">
        <v>67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1</v>
      </c>
      <c r="P126">
        <v>1</v>
      </c>
      <c r="Q126">
        <v>0</v>
      </c>
      <c r="R126">
        <v>0</v>
      </c>
      <c r="S126">
        <v>0</v>
      </c>
      <c r="T126">
        <v>75</v>
      </c>
      <c r="U126">
        <v>1</v>
      </c>
      <c r="V126" s="2">
        <v>53.25</v>
      </c>
      <c r="W126" s="1">
        <v>46.3</v>
      </c>
      <c r="X126" s="1">
        <v>196.3</v>
      </c>
      <c r="Y126">
        <v>0</v>
      </c>
      <c r="Z126" s="1">
        <v>2.5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18</v>
      </c>
      <c r="AH126" s="7">
        <v>43960</v>
      </c>
      <c r="AI126">
        <v>1137</v>
      </c>
      <c r="AJ126" s="1">
        <v>37.9</v>
      </c>
      <c r="AK126" s="7">
        <v>45097</v>
      </c>
      <c r="AL126">
        <v>1</v>
      </c>
    </row>
    <row r="127" spans="1:38" x14ac:dyDescent="0.3">
      <c r="A127">
        <v>2020033121</v>
      </c>
      <c r="B127">
        <v>0</v>
      </c>
      <c r="C127" s="2">
        <v>6.21</v>
      </c>
      <c r="D127">
        <v>0</v>
      </c>
      <c r="E127" s="2">
        <v>5.3461938399999998</v>
      </c>
      <c r="F127">
        <v>1</v>
      </c>
      <c r="G127">
        <v>0</v>
      </c>
      <c r="H127">
        <v>84</v>
      </c>
      <c r="I127">
        <v>1</v>
      </c>
      <c r="J127">
        <v>0</v>
      </c>
      <c r="K127">
        <v>0</v>
      </c>
      <c r="L127">
        <v>1</v>
      </c>
      <c r="M127">
        <v>1</v>
      </c>
      <c r="N127">
        <v>0</v>
      </c>
      <c r="O127">
        <v>1</v>
      </c>
      <c r="P127">
        <v>3</v>
      </c>
      <c r="Q127">
        <v>1</v>
      </c>
      <c r="R127">
        <v>1</v>
      </c>
      <c r="S127">
        <v>1</v>
      </c>
      <c r="T127">
        <v>106</v>
      </c>
      <c r="U127">
        <v>0</v>
      </c>
      <c r="V127" s="2">
        <v>50.05</v>
      </c>
      <c r="W127" s="1">
        <v>41.8</v>
      </c>
      <c r="X127" s="1">
        <v>160.19999999999999</v>
      </c>
      <c r="Y127">
        <v>0</v>
      </c>
      <c r="Z127" s="1">
        <v>3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11</v>
      </c>
      <c r="AH127" s="7">
        <v>43960</v>
      </c>
      <c r="AI127">
        <v>484</v>
      </c>
      <c r="AJ127" s="1">
        <v>16.133333333333333</v>
      </c>
      <c r="AK127" s="7">
        <v>44444</v>
      </c>
      <c r="AL127">
        <v>1</v>
      </c>
    </row>
    <row r="128" spans="1:38" x14ac:dyDescent="0.3">
      <c r="A128">
        <v>2020033254</v>
      </c>
      <c r="B128">
        <v>0</v>
      </c>
      <c r="C128" s="2">
        <v>4.5599999999999996</v>
      </c>
      <c r="D128">
        <v>0</v>
      </c>
      <c r="E128" s="2">
        <v>6.7520195090000001</v>
      </c>
      <c r="F128">
        <v>0</v>
      </c>
      <c r="G128">
        <v>0</v>
      </c>
      <c r="H128">
        <v>68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2</v>
      </c>
      <c r="P128">
        <v>3</v>
      </c>
      <c r="Q128">
        <v>1</v>
      </c>
      <c r="R128">
        <v>0</v>
      </c>
      <c r="S128">
        <v>0</v>
      </c>
      <c r="T128">
        <v>89</v>
      </c>
      <c r="U128">
        <v>0</v>
      </c>
      <c r="V128" s="2">
        <v>50.85</v>
      </c>
      <c r="W128" s="1">
        <v>39.6</v>
      </c>
      <c r="X128" s="1">
        <v>243.8</v>
      </c>
      <c r="Y128">
        <v>0</v>
      </c>
      <c r="Z128" s="1">
        <v>3.5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19</v>
      </c>
      <c r="AH128" s="7">
        <v>43961</v>
      </c>
      <c r="AI128">
        <v>926</v>
      </c>
      <c r="AJ128" s="1">
        <v>30.866666666666667</v>
      </c>
      <c r="AK128" s="7">
        <v>44887</v>
      </c>
      <c r="AL128">
        <v>1</v>
      </c>
    </row>
    <row r="129" spans="1:38" x14ac:dyDescent="0.3">
      <c r="A129">
        <v>2020033651</v>
      </c>
      <c r="B129">
        <v>0</v>
      </c>
      <c r="C129" s="2">
        <v>3.84</v>
      </c>
      <c r="D129">
        <v>0</v>
      </c>
      <c r="E129" s="2">
        <v>3.6009445100000002</v>
      </c>
      <c r="F129">
        <v>1</v>
      </c>
      <c r="G129">
        <v>1</v>
      </c>
      <c r="H129">
        <v>70</v>
      </c>
      <c r="I129">
        <v>1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1</v>
      </c>
      <c r="P129">
        <v>1</v>
      </c>
      <c r="Q129">
        <v>0</v>
      </c>
      <c r="R129">
        <v>0</v>
      </c>
      <c r="S129">
        <v>0</v>
      </c>
      <c r="T129">
        <v>112</v>
      </c>
      <c r="U129">
        <v>0</v>
      </c>
      <c r="V129" s="2">
        <v>46.2</v>
      </c>
      <c r="W129" s="1">
        <v>37.700000000000003</v>
      </c>
      <c r="X129" s="1">
        <v>159</v>
      </c>
      <c r="Y129">
        <v>1</v>
      </c>
      <c r="Z129" s="1">
        <v>2.5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20</v>
      </c>
      <c r="AH129" s="7">
        <v>43962</v>
      </c>
      <c r="AI129">
        <v>1176</v>
      </c>
      <c r="AJ129" s="1">
        <v>39.200000000000003</v>
      </c>
      <c r="AK129" s="7">
        <v>45138</v>
      </c>
      <c r="AL129">
        <v>0</v>
      </c>
    </row>
    <row r="130" spans="1:38" x14ac:dyDescent="0.3">
      <c r="A130">
        <v>2020033714</v>
      </c>
      <c r="B130">
        <v>1</v>
      </c>
      <c r="C130" s="2">
        <v>3.78</v>
      </c>
      <c r="D130">
        <v>1</v>
      </c>
      <c r="E130" s="2">
        <v>4.9403122130000003</v>
      </c>
      <c r="F130">
        <v>1</v>
      </c>
      <c r="G130">
        <v>0</v>
      </c>
      <c r="H130">
        <v>74</v>
      </c>
      <c r="I130">
        <v>1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1</v>
      </c>
      <c r="P130">
        <v>1</v>
      </c>
      <c r="Q130">
        <v>0</v>
      </c>
      <c r="R130">
        <v>0</v>
      </c>
      <c r="S130">
        <v>0</v>
      </c>
      <c r="T130">
        <v>88</v>
      </c>
      <c r="U130">
        <v>0</v>
      </c>
      <c r="V130" s="2">
        <v>53.15</v>
      </c>
      <c r="W130" s="1">
        <v>43.9</v>
      </c>
      <c r="X130" s="1">
        <v>194</v>
      </c>
      <c r="Y130">
        <v>0</v>
      </c>
      <c r="Z130" s="1">
        <v>3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19</v>
      </c>
      <c r="AH130" s="7">
        <v>43962</v>
      </c>
      <c r="AI130">
        <v>716</v>
      </c>
      <c r="AJ130" s="1">
        <v>23.866666666666667</v>
      </c>
      <c r="AK130" s="7">
        <v>44678</v>
      </c>
      <c r="AL130">
        <v>1</v>
      </c>
    </row>
    <row r="131" spans="1:38" x14ac:dyDescent="0.3">
      <c r="A131">
        <v>2020034516</v>
      </c>
      <c r="B131">
        <v>0</v>
      </c>
      <c r="C131" s="2">
        <v>5.26</v>
      </c>
      <c r="D131">
        <v>0</v>
      </c>
      <c r="E131" s="2">
        <v>8.0370370369999993</v>
      </c>
      <c r="F131">
        <v>0</v>
      </c>
      <c r="G131">
        <v>0</v>
      </c>
      <c r="H131">
        <v>68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1</v>
      </c>
      <c r="O131">
        <v>1</v>
      </c>
      <c r="P131">
        <v>3</v>
      </c>
      <c r="Q131">
        <v>1</v>
      </c>
      <c r="R131">
        <v>0</v>
      </c>
      <c r="S131">
        <v>0</v>
      </c>
      <c r="T131">
        <v>80</v>
      </c>
      <c r="U131">
        <v>0</v>
      </c>
      <c r="V131" s="2">
        <v>49.6</v>
      </c>
      <c r="W131" s="1">
        <v>41</v>
      </c>
      <c r="X131" s="1">
        <v>233.7</v>
      </c>
      <c r="Y131">
        <v>0</v>
      </c>
      <c r="Z131" s="1">
        <v>2.67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12</v>
      </c>
      <c r="AH131" s="7">
        <v>43971</v>
      </c>
      <c r="AI131">
        <v>1167</v>
      </c>
      <c r="AJ131" s="1">
        <v>38.9</v>
      </c>
      <c r="AK131" s="7">
        <v>45138</v>
      </c>
      <c r="AL131">
        <v>0</v>
      </c>
    </row>
    <row r="132" spans="1:38" x14ac:dyDescent="0.3">
      <c r="A132">
        <v>2020034603</v>
      </c>
      <c r="B132">
        <v>0</v>
      </c>
      <c r="C132" s="2">
        <v>4.03</v>
      </c>
      <c r="D132">
        <v>0</v>
      </c>
      <c r="E132" s="2">
        <v>4.359375</v>
      </c>
      <c r="F132">
        <v>0</v>
      </c>
      <c r="G132">
        <v>1</v>
      </c>
      <c r="H132">
        <v>67</v>
      </c>
      <c r="I132">
        <v>0</v>
      </c>
      <c r="J132">
        <v>1</v>
      </c>
      <c r="K132">
        <v>0</v>
      </c>
      <c r="L132">
        <v>0</v>
      </c>
      <c r="M132">
        <v>0</v>
      </c>
      <c r="N132">
        <v>0</v>
      </c>
      <c r="O132">
        <v>1</v>
      </c>
      <c r="P132">
        <v>1</v>
      </c>
      <c r="Q132">
        <v>0</v>
      </c>
      <c r="R132">
        <v>0</v>
      </c>
      <c r="S132">
        <v>0</v>
      </c>
      <c r="T132">
        <v>93</v>
      </c>
      <c r="U132">
        <v>0</v>
      </c>
      <c r="V132" s="2">
        <v>54.55</v>
      </c>
      <c r="W132" s="1">
        <v>49.1</v>
      </c>
      <c r="X132" s="1">
        <v>241.7</v>
      </c>
      <c r="Y132">
        <v>0</v>
      </c>
      <c r="Z132" s="1">
        <v>3.33</v>
      </c>
      <c r="AA132">
        <v>0</v>
      </c>
      <c r="AB132">
        <v>0</v>
      </c>
      <c r="AC132">
        <v>0</v>
      </c>
      <c r="AD132">
        <v>1</v>
      </c>
      <c r="AE132">
        <v>0</v>
      </c>
      <c r="AF132">
        <v>0</v>
      </c>
      <c r="AG132">
        <v>14</v>
      </c>
      <c r="AH132" s="7">
        <v>43964</v>
      </c>
      <c r="AI132">
        <v>1174</v>
      </c>
      <c r="AJ132" s="1">
        <v>39.133333333333333</v>
      </c>
      <c r="AK132" s="7">
        <v>45138</v>
      </c>
      <c r="AL132">
        <v>0</v>
      </c>
    </row>
    <row r="133" spans="1:38" x14ac:dyDescent="0.3">
      <c r="A133">
        <v>2020035023</v>
      </c>
      <c r="B133">
        <v>0</v>
      </c>
      <c r="C133" s="2">
        <v>7.79</v>
      </c>
      <c r="D133">
        <v>0</v>
      </c>
      <c r="E133" s="2">
        <v>5.009464575</v>
      </c>
      <c r="F133">
        <v>1</v>
      </c>
      <c r="G133">
        <v>0</v>
      </c>
      <c r="H133">
        <v>68</v>
      </c>
      <c r="I133">
        <v>0</v>
      </c>
      <c r="J133">
        <v>0</v>
      </c>
      <c r="K133">
        <v>0</v>
      </c>
      <c r="L133">
        <v>1</v>
      </c>
      <c r="M133">
        <v>1</v>
      </c>
      <c r="N133">
        <v>0</v>
      </c>
      <c r="O133">
        <v>1</v>
      </c>
      <c r="P133">
        <v>1</v>
      </c>
      <c r="Q133">
        <v>0</v>
      </c>
      <c r="R133">
        <v>0</v>
      </c>
      <c r="S133">
        <v>0</v>
      </c>
      <c r="T133">
        <v>77</v>
      </c>
      <c r="U133">
        <v>1</v>
      </c>
      <c r="V133" s="2">
        <v>48.3</v>
      </c>
      <c r="W133" s="1">
        <v>43.3</v>
      </c>
      <c r="X133" s="1">
        <v>194</v>
      </c>
      <c r="Y133">
        <v>0</v>
      </c>
      <c r="Z133" s="1">
        <v>3.5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16</v>
      </c>
      <c r="AH133" s="7">
        <v>43966</v>
      </c>
      <c r="AI133">
        <v>800</v>
      </c>
      <c r="AJ133" s="1">
        <v>26.666666666666668</v>
      </c>
      <c r="AK133" s="7">
        <v>44766</v>
      </c>
      <c r="AL133">
        <v>1</v>
      </c>
    </row>
    <row r="134" spans="1:38" x14ac:dyDescent="0.3">
      <c r="A134">
        <v>2020035033</v>
      </c>
      <c r="B134">
        <v>0</v>
      </c>
      <c r="C134" s="2">
        <v>6.85</v>
      </c>
      <c r="D134">
        <v>0</v>
      </c>
      <c r="E134" s="2">
        <v>4.9219467400000001</v>
      </c>
      <c r="F134">
        <v>1</v>
      </c>
      <c r="G134">
        <v>0</v>
      </c>
      <c r="H134">
        <v>73</v>
      </c>
      <c r="I134">
        <v>1</v>
      </c>
      <c r="J134">
        <v>0</v>
      </c>
      <c r="K134">
        <v>0</v>
      </c>
      <c r="L134">
        <v>1</v>
      </c>
      <c r="M134">
        <v>1</v>
      </c>
      <c r="N134">
        <v>1</v>
      </c>
      <c r="O134">
        <v>1</v>
      </c>
      <c r="P134">
        <v>3</v>
      </c>
      <c r="Q134">
        <v>1</v>
      </c>
      <c r="R134">
        <v>0</v>
      </c>
      <c r="S134">
        <v>0</v>
      </c>
      <c r="T134">
        <v>105</v>
      </c>
      <c r="U134">
        <v>0</v>
      </c>
      <c r="V134" s="2">
        <v>54.7</v>
      </c>
      <c r="W134" s="1">
        <v>44.9</v>
      </c>
      <c r="X134" s="1">
        <v>191</v>
      </c>
      <c r="Y134">
        <v>0</v>
      </c>
      <c r="Z134" s="1">
        <v>2.5</v>
      </c>
      <c r="AA134">
        <v>0</v>
      </c>
      <c r="AB134">
        <v>1</v>
      </c>
      <c r="AC134">
        <v>0</v>
      </c>
      <c r="AD134">
        <v>0</v>
      </c>
      <c r="AE134">
        <v>0</v>
      </c>
      <c r="AF134">
        <v>0</v>
      </c>
      <c r="AG134">
        <v>20</v>
      </c>
      <c r="AH134" s="7">
        <v>43965</v>
      </c>
      <c r="AI134">
        <v>1173</v>
      </c>
      <c r="AJ134" s="1">
        <v>39.1</v>
      </c>
      <c r="AK134" s="7">
        <v>45138</v>
      </c>
      <c r="AL134">
        <v>0</v>
      </c>
    </row>
    <row r="135" spans="1:38" x14ac:dyDescent="0.3">
      <c r="A135">
        <v>2020035052</v>
      </c>
      <c r="B135">
        <v>0</v>
      </c>
      <c r="C135" s="2">
        <v>4.32</v>
      </c>
      <c r="D135">
        <v>1</v>
      </c>
      <c r="E135" s="2">
        <v>6.9419964749999998</v>
      </c>
      <c r="F135">
        <v>0</v>
      </c>
      <c r="G135">
        <v>0</v>
      </c>
      <c r="H135">
        <v>78</v>
      </c>
      <c r="I135">
        <v>1</v>
      </c>
      <c r="J135">
        <v>1</v>
      </c>
      <c r="K135">
        <v>0</v>
      </c>
      <c r="L135">
        <v>1</v>
      </c>
      <c r="M135">
        <v>1</v>
      </c>
      <c r="N135">
        <v>1</v>
      </c>
      <c r="O135">
        <v>1</v>
      </c>
      <c r="P135">
        <v>2</v>
      </c>
      <c r="Q135">
        <v>0</v>
      </c>
      <c r="R135">
        <v>1</v>
      </c>
      <c r="S135">
        <v>1</v>
      </c>
      <c r="T135">
        <v>77</v>
      </c>
      <c r="U135">
        <v>1</v>
      </c>
      <c r="V135" s="2">
        <v>47.4</v>
      </c>
      <c r="W135" s="1">
        <v>39.700000000000003</v>
      </c>
      <c r="X135" s="1">
        <v>186.3</v>
      </c>
      <c r="Y135">
        <v>0</v>
      </c>
      <c r="Z135" s="1">
        <v>2.67</v>
      </c>
      <c r="AA135">
        <v>0</v>
      </c>
      <c r="AB135">
        <v>0</v>
      </c>
      <c r="AC135">
        <v>0</v>
      </c>
      <c r="AD135">
        <v>0</v>
      </c>
      <c r="AE135">
        <v>1</v>
      </c>
      <c r="AF135">
        <v>0</v>
      </c>
      <c r="AG135">
        <v>14</v>
      </c>
      <c r="AH135" s="7">
        <v>43966</v>
      </c>
      <c r="AI135">
        <v>1172</v>
      </c>
      <c r="AJ135" s="1">
        <v>39.06666666666667</v>
      </c>
      <c r="AK135" s="7">
        <v>45138</v>
      </c>
      <c r="AL135">
        <v>0</v>
      </c>
    </row>
    <row r="136" spans="1:38" x14ac:dyDescent="0.3">
      <c r="A136">
        <v>2020035224</v>
      </c>
      <c r="B136">
        <v>0</v>
      </c>
      <c r="C136" s="2">
        <v>4.53</v>
      </c>
      <c r="D136">
        <v>0</v>
      </c>
      <c r="E136" s="2">
        <v>6.4038374009999997</v>
      </c>
      <c r="F136">
        <v>0</v>
      </c>
      <c r="G136">
        <v>0</v>
      </c>
      <c r="H136">
        <v>65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1</v>
      </c>
      <c r="P136">
        <v>3</v>
      </c>
      <c r="Q136">
        <v>1</v>
      </c>
      <c r="R136">
        <v>1</v>
      </c>
      <c r="S136">
        <v>1</v>
      </c>
      <c r="T136">
        <v>64</v>
      </c>
      <c r="U136">
        <v>1</v>
      </c>
      <c r="V136" s="2">
        <v>51.3</v>
      </c>
      <c r="W136" s="1">
        <v>41.5</v>
      </c>
      <c r="X136" s="1">
        <v>171.4</v>
      </c>
      <c r="Y136">
        <v>0</v>
      </c>
      <c r="Z136" s="1">
        <v>2.5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12</v>
      </c>
      <c r="AH136" s="7">
        <v>43966</v>
      </c>
      <c r="AI136">
        <v>1172</v>
      </c>
      <c r="AJ136" s="1">
        <v>39.06666666666667</v>
      </c>
      <c r="AK136" s="7">
        <v>45138</v>
      </c>
      <c r="AL136">
        <v>0</v>
      </c>
    </row>
    <row r="137" spans="1:38" x14ac:dyDescent="0.3">
      <c r="A137">
        <v>2020035492</v>
      </c>
      <c r="B137">
        <v>0</v>
      </c>
      <c r="C137" s="2">
        <v>4.79</v>
      </c>
      <c r="D137">
        <v>0</v>
      </c>
      <c r="E137" s="2">
        <v>4.5693296600000002</v>
      </c>
      <c r="F137">
        <v>0</v>
      </c>
      <c r="G137">
        <v>1</v>
      </c>
      <c r="H137">
        <v>76</v>
      </c>
      <c r="I137">
        <v>1</v>
      </c>
      <c r="J137">
        <v>0</v>
      </c>
      <c r="K137">
        <v>0</v>
      </c>
      <c r="L137">
        <v>1</v>
      </c>
      <c r="M137">
        <v>1</v>
      </c>
      <c r="N137">
        <v>0</v>
      </c>
      <c r="O137">
        <v>1</v>
      </c>
      <c r="P137">
        <v>2</v>
      </c>
      <c r="Q137">
        <v>0</v>
      </c>
      <c r="R137">
        <v>2</v>
      </c>
      <c r="S137">
        <v>1</v>
      </c>
      <c r="T137">
        <v>97</v>
      </c>
      <c r="U137">
        <v>0</v>
      </c>
      <c r="V137" s="2">
        <v>55.6</v>
      </c>
      <c r="W137" s="1">
        <v>44.4</v>
      </c>
      <c r="X137" s="1">
        <v>170</v>
      </c>
      <c r="Y137">
        <v>0</v>
      </c>
      <c r="Z137" s="1">
        <v>3</v>
      </c>
      <c r="AA137">
        <v>0</v>
      </c>
      <c r="AB137">
        <v>1</v>
      </c>
      <c r="AC137">
        <v>0</v>
      </c>
      <c r="AD137">
        <v>0</v>
      </c>
      <c r="AE137">
        <v>1</v>
      </c>
      <c r="AF137">
        <v>0</v>
      </c>
      <c r="AG137">
        <v>10</v>
      </c>
      <c r="AH137" s="7">
        <v>43967</v>
      </c>
      <c r="AI137">
        <v>667</v>
      </c>
      <c r="AJ137" s="1">
        <v>22.233333333333334</v>
      </c>
      <c r="AK137" s="7">
        <v>44634</v>
      </c>
      <c r="AL137">
        <v>1</v>
      </c>
    </row>
    <row r="138" spans="1:38" x14ac:dyDescent="0.3">
      <c r="A138">
        <v>2020035693</v>
      </c>
      <c r="B138">
        <v>0</v>
      </c>
      <c r="C138" s="2">
        <v>4.62</v>
      </c>
      <c r="D138">
        <v>0</v>
      </c>
      <c r="E138" s="2">
        <v>4.620187305</v>
      </c>
      <c r="F138">
        <v>0</v>
      </c>
      <c r="G138">
        <v>1</v>
      </c>
      <c r="H138">
        <v>71</v>
      </c>
      <c r="I138">
        <v>1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1</v>
      </c>
      <c r="P138">
        <v>3</v>
      </c>
      <c r="Q138">
        <v>1</v>
      </c>
      <c r="R138">
        <v>1</v>
      </c>
      <c r="S138">
        <v>1</v>
      </c>
      <c r="T138">
        <v>100</v>
      </c>
      <c r="U138">
        <v>0</v>
      </c>
      <c r="V138" s="2">
        <v>53.95</v>
      </c>
      <c r="W138" s="1">
        <v>38</v>
      </c>
      <c r="X138" s="1">
        <v>150.1</v>
      </c>
      <c r="Y138">
        <v>1</v>
      </c>
      <c r="Z138" s="1">
        <v>3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19</v>
      </c>
      <c r="AH138" s="7">
        <v>43968</v>
      </c>
      <c r="AI138">
        <v>1170</v>
      </c>
      <c r="AJ138" s="1">
        <v>39</v>
      </c>
      <c r="AK138" s="7">
        <v>45138</v>
      </c>
      <c r="AL138">
        <v>0</v>
      </c>
    </row>
    <row r="139" spans="1:38" x14ac:dyDescent="0.3">
      <c r="A139">
        <v>2020035865</v>
      </c>
      <c r="B139">
        <v>1</v>
      </c>
      <c r="C139" s="2">
        <v>4.1900000000000004</v>
      </c>
      <c r="D139">
        <v>1</v>
      </c>
      <c r="E139" s="2">
        <v>3.460145577</v>
      </c>
      <c r="F139">
        <v>1</v>
      </c>
      <c r="G139">
        <v>0</v>
      </c>
      <c r="H139">
        <v>69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1</v>
      </c>
      <c r="O139">
        <v>1</v>
      </c>
      <c r="P139">
        <v>2</v>
      </c>
      <c r="Q139">
        <v>0</v>
      </c>
      <c r="R139">
        <v>0</v>
      </c>
      <c r="S139">
        <v>0</v>
      </c>
      <c r="T139">
        <v>108</v>
      </c>
      <c r="U139">
        <v>0</v>
      </c>
      <c r="V139" s="2">
        <v>56</v>
      </c>
      <c r="W139" s="1">
        <v>48.7</v>
      </c>
      <c r="X139" s="1">
        <v>239.5</v>
      </c>
      <c r="Y139">
        <v>0</v>
      </c>
      <c r="Z139" s="1">
        <v>2.67</v>
      </c>
      <c r="AA139">
        <v>0</v>
      </c>
      <c r="AB139">
        <v>1</v>
      </c>
      <c r="AC139">
        <v>0</v>
      </c>
      <c r="AD139">
        <v>1</v>
      </c>
      <c r="AE139">
        <v>0</v>
      </c>
      <c r="AF139">
        <v>0</v>
      </c>
      <c r="AG139">
        <v>33</v>
      </c>
      <c r="AH139" s="7">
        <v>43968</v>
      </c>
      <c r="AI139">
        <v>1170</v>
      </c>
      <c r="AJ139" s="1">
        <v>39</v>
      </c>
      <c r="AK139" s="7">
        <v>45138</v>
      </c>
      <c r="AL139">
        <v>0</v>
      </c>
    </row>
    <row r="140" spans="1:38" x14ac:dyDescent="0.3">
      <c r="A140">
        <v>2020035944</v>
      </c>
      <c r="B140">
        <v>0</v>
      </c>
      <c r="C140" s="2">
        <v>4.7699999999999996</v>
      </c>
      <c r="D140">
        <v>0</v>
      </c>
      <c r="E140" s="2">
        <v>6.191426098</v>
      </c>
      <c r="F140">
        <v>1</v>
      </c>
      <c r="G140">
        <v>0</v>
      </c>
      <c r="H140">
        <v>84</v>
      </c>
      <c r="I140">
        <v>1</v>
      </c>
      <c r="J140">
        <v>0</v>
      </c>
      <c r="K140">
        <v>0</v>
      </c>
      <c r="L140">
        <v>2</v>
      </c>
      <c r="M140">
        <v>1</v>
      </c>
      <c r="N140">
        <v>1</v>
      </c>
      <c r="O140">
        <v>1</v>
      </c>
      <c r="P140">
        <v>3</v>
      </c>
      <c r="Q140">
        <v>1</v>
      </c>
      <c r="R140">
        <v>0</v>
      </c>
      <c r="S140">
        <v>0</v>
      </c>
      <c r="T140">
        <v>121</v>
      </c>
      <c r="U140">
        <v>0</v>
      </c>
      <c r="V140" s="2">
        <v>53.75</v>
      </c>
      <c r="W140" s="1">
        <v>46</v>
      </c>
      <c r="X140" s="1">
        <v>200.1</v>
      </c>
      <c r="Y140">
        <v>0</v>
      </c>
      <c r="Z140" s="1">
        <v>3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18</v>
      </c>
      <c r="AH140" s="7">
        <v>43969</v>
      </c>
      <c r="AI140">
        <v>654</v>
      </c>
      <c r="AJ140" s="1">
        <v>21.8</v>
      </c>
      <c r="AK140" s="7">
        <v>44623</v>
      </c>
      <c r="AL140">
        <v>1</v>
      </c>
    </row>
    <row r="141" spans="1:38" x14ac:dyDescent="0.3">
      <c r="A141">
        <v>2020036015</v>
      </c>
      <c r="B141">
        <v>0</v>
      </c>
      <c r="C141" s="2">
        <v>5.44</v>
      </c>
      <c r="D141">
        <v>0</v>
      </c>
      <c r="E141" s="2">
        <v>3.1134235170000002</v>
      </c>
      <c r="F141">
        <v>1</v>
      </c>
      <c r="G141">
        <v>1</v>
      </c>
      <c r="H141">
        <v>67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2</v>
      </c>
      <c r="P141">
        <v>2</v>
      </c>
      <c r="Q141">
        <v>0</v>
      </c>
      <c r="R141">
        <v>0</v>
      </c>
      <c r="S141">
        <v>0</v>
      </c>
      <c r="T141">
        <v>80</v>
      </c>
      <c r="U141">
        <v>0</v>
      </c>
      <c r="V141" s="2">
        <v>54.55</v>
      </c>
      <c r="W141" s="1">
        <v>46.9</v>
      </c>
      <c r="X141" s="1">
        <v>220.6</v>
      </c>
      <c r="Y141">
        <v>0</v>
      </c>
      <c r="Z141" s="1">
        <v>2.5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17</v>
      </c>
      <c r="AH141" s="7">
        <v>43969</v>
      </c>
      <c r="AI141">
        <v>1169</v>
      </c>
      <c r="AJ141" s="1">
        <v>38.966666666666669</v>
      </c>
      <c r="AK141" s="7">
        <v>45138</v>
      </c>
      <c r="AL141">
        <v>0</v>
      </c>
    </row>
    <row r="142" spans="1:38" x14ac:dyDescent="0.3">
      <c r="A142">
        <v>2020036292</v>
      </c>
      <c r="B142">
        <v>0</v>
      </c>
      <c r="C142" s="2">
        <v>4.43</v>
      </c>
      <c r="D142">
        <v>0</v>
      </c>
      <c r="E142" s="2">
        <v>4.09765625</v>
      </c>
      <c r="F142">
        <v>1</v>
      </c>
      <c r="G142">
        <v>0</v>
      </c>
      <c r="H142">
        <v>72</v>
      </c>
      <c r="I142">
        <v>1</v>
      </c>
      <c r="J142">
        <v>1</v>
      </c>
      <c r="K142">
        <v>1</v>
      </c>
      <c r="L142">
        <v>0</v>
      </c>
      <c r="M142">
        <v>0</v>
      </c>
      <c r="N142">
        <v>1</v>
      </c>
      <c r="O142">
        <v>1</v>
      </c>
      <c r="P142">
        <v>1</v>
      </c>
      <c r="Q142">
        <v>0</v>
      </c>
      <c r="R142">
        <v>0</v>
      </c>
      <c r="S142">
        <v>0</v>
      </c>
      <c r="T142">
        <v>93</v>
      </c>
      <c r="U142">
        <v>0</v>
      </c>
      <c r="V142" s="2">
        <v>46.85</v>
      </c>
      <c r="W142" s="1">
        <v>36.700000000000003</v>
      </c>
      <c r="X142" s="1">
        <v>171.3</v>
      </c>
      <c r="Y142">
        <v>0</v>
      </c>
      <c r="Z142" s="1">
        <v>5.67</v>
      </c>
      <c r="AA142">
        <v>1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14</v>
      </c>
      <c r="AH142" s="7">
        <v>43970</v>
      </c>
      <c r="AI142">
        <v>1168</v>
      </c>
      <c r="AJ142" s="1">
        <v>38.93333333333333</v>
      </c>
      <c r="AK142" s="7">
        <v>45138</v>
      </c>
      <c r="AL142">
        <v>0</v>
      </c>
    </row>
    <row r="143" spans="1:38" x14ac:dyDescent="0.3">
      <c r="A143">
        <v>2020036426</v>
      </c>
      <c r="B143">
        <v>1</v>
      </c>
      <c r="C143" s="2">
        <v>4.13</v>
      </c>
      <c r="D143">
        <v>1</v>
      </c>
      <c r="E143" s="2">
        <v>3.899653979</v>
      </c>
      <c r="F143">
        <v>1</v>
      </c>
      <c r="G143">
        <v>0</v>
      </c>
      <c r="H143">
        <v>68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1</v>
      </c>
      <c r="P143">
        <v>3</v>
      </c>
      <c r="Q143">
        <v>1</v>
      </c>
      <c r="R143">
        <v>0</v>
      </c>
      <c r="S143">
        <v>0</v>
      </c>
      <c r="T143">
        <v>96</v>
      </c>
      <c r="U143">
        <v>0</v>
      </c>
      <c r="V143" s="2">
        <v>53.85</v>
      </c>
      <c r="W143" s="1">
        <v>44.8</v>
      </c>
      <c r="X143" s="1">
        <v>188.7</v>
      </c>
      <c r="Y143">
        <v>0</v>
      </c>
      <c r="Z143" s="1">
        <v>2.5</v>
      </c>
      <c r="AA143">
        <v>0</v>
      </c>
      <c r="AB143">
        <v>0</v>
      </c>
      <c r="AC143">
        <v>1</v>
      </c>
      <c r="AD143">
        <v>0</v>
      </c>
      <c r="AE143">
        <v>1</v>
      </c>
      <c r="AF143">
        <v>0</v>
      </c>
      <c r="AG143">
        <v>30</v>
      </c>
      <c r="AH143" s="7">
        <v>43971</v>
      </c>
      <c r="AI143">
        <v>1167</v>
      </c>
      <c r="AJ143" s="1">
        <v>38.9</v>
      </c>
      <c r="AK143" s="7">
        <v>45138</v>
      </c>
      <c r="AL143">
        <v>0</v>
      </c>
    </row>
    <row r="144" spans="1:38" x14ac:dyDescent="0.3">
      <c r="A144">
        <v>2020036872</v>
      </c>
      <c r="B144">
        <v>1</v>
      </c>
      <c r="C144" s="2">
        <v>3.63</v>
      </c>
      <c r="D144">
        <v>1</v>
      </c>
      <c r="E144" s="2">
        <v>2.2419726689999999</v>
      </c>
      <c r="F144">
        <v>1</v>
      </c>
      <c r="G144">
        <v>0</v>
      </c>
      <c r="H144">
        <v>77</v>
      </c>
      <c r="I144">
        <v>1</v>
      </c>
      <c r="J144">
        <v>1</v>
      </c>
      <c r="K144">
        <v>1</v>
      </c>
      <c r="L144">
        <v>0</v>
      </c>
      <c r="M144">
        <v>0</v>
      </c>
      <c r="N144">
        <v>1</v>
      </c>
      <c r="O144">
        <v>1</v>
      </c>
      <c r="P144">
        <v>1</v>
      </c>
      <c r="Q144">
        <v>0</v>
      </c>
      <c r="R144">
        <v>0</v>
      </c>
      <c r="S144">
        <v>0</v>
      </c>
      <c r="T144">
        <v>125</v>
      </c>
      <c r="U144">
        <v>0</v>
      </c>
      <c r="V144" s="2">
        <v>51.45</v>
      </c>
      <c r="W144" s="1">
        <v>42.1</v>
      </c>
      <c r="X144" s="1">
        <v>198.5</v>
      </c>
      <c r="Y144">
        <v>0</v>
      </c>
      <c r="Z144" s="1">
        <v>2.5</v>
      </c>
      <c r="AA144">
        <v>0</v>
      </c>
      <c r="AB144">
        <v>1</v>
      </c>
      <c r="AC144">
        <v>0</v>
      </c>
      <c r="AD144">
        <v>0</v>
      </c>
      <c r="AE144">
        <v>0</v>
      </c>
      <c r="AF144">
        <v>0</v>
      </c>
      <c r="AG144">
        <v>16</v>
      </c>
      <c r="AH144" s="7">
        <v>44001</v>
      </c>
      <c r="AI144">
        <v>1137</v>
      </c>
      <c r="AJ144" s="1">
        <v>37.9</v>
      </c>
      <c r="AK144" s="7">
        <v>45138</v>
      </c>
      <c r="AL144">
        <v>0</v>
      </c>
    </row>
    <row r="145" spans="1:38" x14ac:dyDescent="0.3">
      <c r="A145">
        <v>2020037037</v>
      </c>
      <c r="B145">
        <v>1</v>
      </c>
      <c r="C145" s="2">
        <v>3.51</v>
      </c>
      <c r="D145">
        <v>1</v>
      </c>
      <c r="E145" s="2">
        <v>5.5773391019999998</v>
      </c>
      <c r="F145">
        <v>1</v>
      </c>
      <c r="G145">
        <v>0</v>
      </c>
      <c r="H145">
        <v>70</v>
      </c>
      <c r="I145">
        <v>1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3</v>
      </c>
      <c r="Q145">
        <v>1</v>
      </c>
      <c r="R145">
        <v>0</v>
      </c>
      <c r="S145">
        <v>0</v>
      </c>
      <c r="T145">
        <v>60</v>
      </c>
      <c r="U145">
        <v>1</v>
      </c>
      <c r="V145" s="2">
        <v>50.9</v>
      </c>
      <c r="W145" s="1">
        <v>45.4</v>
      </c>
      <c r="X145" s="1">
        <v>252.8</v>
      </c>
      <c r="Y145">
        <v>0</v>
      </c>
      <c r="Z145" s="1">
        <v>3.5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17</v>
      </c>
      <c r="AH145" s="7">
        <v>43972</v>
      </c>
      <c r="AI145">
        <v>1166</v>
      </c>
      <c r="AJ145" s="1">
        <v>38.866666666666667</v>
      </c>
      <c r="AK145" s="7">
        <v>45138</v>
      </c>
      <c r="AL145">
        <v>0</v>
      </c>
    </row>
    <row r="146" spans="1:38" x14ac:dyDescent="0.3">
      <c r="A146">
        <v>2020037074</v>
      </c>
      <c r="B146">
        <v>1</v>
      </c>
      <c r="C146" s="2">
        <v>3.35</v>
      </c>
      <c r="D146">
        <v>1</v>
      </c>
      <c r="E146" s="2">
        <v>4.4905674940000004</v>
      </c>
      <c r="F146">
        <v>1</v>
      </c>
      <c r="G146">
        <v>0</v>
      </c>
      <c r="H146">
        <v>72</v>
      </c>
      <c r="I146">
        <v>1</v>
      </c>
      <c r="J146">
        <v>0</v>
      </c>
      <c r="K146">
        <v>0</v>
      </c>
      <c r="L146">
        <v>0</v>
      </c>
      <c r="M146">
        <v>0</v>
      </c>
      <c r="N146">
        <v>1</v>
      </c>
      <c r="O146">
        <v>1</v>
      </c>
      <c r="P146">
        <v>3</v>
      </c>
      <c r="Q146">
        <v>1</v>
      </c>
      <c r="R146">
        <v>0</v>
      </c>
      <c r="S146">
        <v>0</v>
      </c>
      <c r="T146">
        <v>89</v>
      </c>
      <c r="U146">
        <v>0</v>
      </c>
      <c r="V146" s="2">
        <v>55.25</v>
      </c>
      <c r="W146" s="1">
        <v>43.8</v>
      </c>
      <c r="X146" s="1">
        <v>199.9</v>
      </c>
      <c r="Y146">
        <v>0</v>
      </c>
      <c r="Z146" s="1">
        <v>5.67</v>
      </c>
      <c r="AA146">
        <v>1</v>
      </c>
      <c r="AB146">
        <v>0</v>
      </c>
      <c r="AC146">
        <v>0</v>
      </c>
      <c r="AD146">
        <v>1</v>
      </c>
      <c r="AE146">
        <v>0</v>
      </c>
      <c r="AF146">
        <v>0</v>
      </c>
      <c r="AG146">
        <v>15</v>
      </c>
      <c r="AH146" s="7">
        <v>43972</v>
      </c>
      <c r="AI146">
        <v>1166</v>
      </c>
      <c r="AJ146" s="1">
        <v>38.866666666666667</v>
      </c>
      <c r="AK146" s="7">
        <v>45138</v>
      </c>
      <c r="AL146">
        <v>0</v>
      </c>
    </row>
    <row r="147" spans="1:38" x14ac:dyDescent="0.3">
      <c r="A147">
        <v>2020037281</v>
      </c>
      <c r="B147">
        <v>0</v>
      </c>
      <c r="C147" s="2">
        <v>3.97</v>
      </c>
      <c r="D147">
        <v>0</v>
      </c>
      <c r="E147" s="2">
        <v>5.4077872139999998</v>
      </c>
      <c r="F147">
        <v>0</v>
      </c>
      <c r="G147">
        <v>1</v>
      </c>
      <c r="H147">
        <v>68</v>
      </c>
      <c r="I147">
        <v>0</v>
      </c>
      <c r="J147">
        <v>0</v>
      </c>
      <c r="K147">
        <v>1</v>
      </c>
      <c r="L147">
        <v>0</v>
      </c>
      <c r="M147">
        <v>0</v>
      </c>
      <c r="N147">
        <v>0</v>
      </c>
      <c r="O147">
        <v>0</v>
      </c>
      <c r="P147">
        <v>1</v>
      </c>
      <c r="Q147">
        <v>0</v>
      </c>
      <c r="R147">
        <v>0</v>
      </c>
      <c r="S147">
        <v>0</v>
      </c>
      <c r="T147">
        <v>59</v>
      </c>
      <c r="U147">
        <v>1</v>
      </c>
      <c r="V147" s="2">
        <v>48.75</v>
      </c>
      <c r="W147" s="1">
        <v>34.799999999999997</v>
      </c>
      <c r="X147" s="1">
        <v>151.80000000000001</v>
      </c>
      <c r="Y147">
        <v>1</v>
      </c>
      <c r="Z147" s="1">
        <v>2.5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11</v>
      </c>
      <c r="AH147" s="7">
        <v>43972</v>
      </c>
      <c r="AI147">
        <v>1166</v>
      </c>
      <c r="AJ147" s="1">
        <v>38.866666666666667</v>
      </c>
      <c r="AK147" s="7">
        <v>45138</v>
      </c>
      <c r="AL147">
        <v>0</v>
      </c>
    </row>
    <row r="148" spans="1:38" x14ac:dyDescent="0.3">
      <c r="A148">
        <v>2020037287</v>
      </c>
      <c r="B148">
        <v>0</v>
      </c>
      <c r="C148" s="2">
        <v>3.51</v>
      </c>
      <c r="D148">
        <v>0</v>
      </c>
      <c r="E148" s="2">
        <v>4.5519087999999996</v>
      </c>
      <c r="F148">
        <v>0</v>
      </c>
      <c r="G148">
        <v>1</v>
      </c>
      <c r="H148">
        <v>65</v>
      </c>
      <c r="I148">
        <v>0</v>
      </c>
      <c r="J148">
        <v>0</v>
      </c>
      <c r="K148">
        <v>0</v>
      </c>
      <c r="L148">
        <v>1</v>
      </c>
      <c r="M148">
        <v>1</v>
      </c>
      <c r="N148">
        <v>0</v>
      </c>
      <c r="O148">
        <v>1</v>
      </c>
      <c r="P148">
        <v>2</v>
      </c>
      <c r="Q148">
        <v>0</v>
      </c>
      <c r="R148">
        <v>0</v>
      </c>
      <c r="S148">
        <v>0</v>
      </c>
      <c r="T148">
        <v>113</v>
      </c>
      <c r="U148">
        <v>0</v>
      </c>
      <c r="V148" s="2">
        <v>50.2</v>
      </c>
      <c r="W148" s="1">
        <v>43.8</v>
      </c>
      <c r="X148" s="1">
        <v>231</v>
      </c>
      <c r="Y148">
        <v>0</v>
      </c>
      <c r="Z148" s="1">
        <v>2.67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10</v>
      </c>
      <c r="AH148" s="7">
        <v>44014</v>
      </c>
      <c r="AI148">
        <v>1124</v>
      </c>
      <c r="AJ148" s="1">
        <v>37.466666666666669</v>
      </c>
      <c r="AK148" s="7">
        <v>45138</v>
      </c>
      <c r="AL148">
        <v>0</v>
      </c>
    </row>
    <row r="149" spans="1:38" x14ac:dyDescent="0.3">
      <c r="A149">
        <v>2020037469</v>
      </c>
      <c r="B149">
        <v>1</v>
      </c>
      <c r="C149" s="2">
        <v>2.59</v>
      </c>
      <c r="D149">
        <v>1</v>
      </c>
      <c r="E149" s="2">
        <v>1.957168128</v>
      </c>
      <c r="F149">
        <v>1</v>
      </c>
      <c r="G149">
        <v>1</v>
      </c>
      <c r="H149">
        <v>65</v>
      </c>
      <c r="I149">
        <v>0</v>
      </c>
      <c r="J149">
        <v>1</v>
      </c>
      <c r="K149">
        <v>0</v>
      </c>
      <c r="L149">
        <v>2</v>
      </c>
      <c r="M149">
        <v>1</v>
      </c>
      <c r="N149">
        <v>0</v>
      </c>
      <c r="O149">
        <v>1</v>
      </c>
      <c r="P149">
        <v>2</v>
      </c>
      <c r="Q149">
        <v>0</v>
      </c>
      <c r="R149">
        <v>0</v>
      </c>
      <c r="S149">
        <v>0</v>
      </c>
      <c r="T149">
        <v>103</v>
      </c>
      <c r="U149">
        <v>0</v>
      </c>
      <c r="V149" s="2">
        <v>58.35</v>
      </c>
      <c r="W149" s="1">
        <v>49.8</v>
      </c>
      <c r="X149" s="1">
        <v>251.4</v>
      </c>
      <c r="Y149">
        <v>0</v>
      </c>
      <c r="Z149" s="1">
        <v>4.5</v>
      </c>
      <c r="AA149">
        <v>1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19</v>
      </c>
      <c r="AH149" s="7">
        <v>43974</v>
      </c>
      <c r="AI149">
        <v>834</v>
      </c>
      <c r="AJ149" s="1">
        <v>27.8</v>
      </c>
      <c r="AK149" s="7">
        <v>44808</v>
      </c>
      <c r="AL149">
        <v>1</v>
      </c>
    </row>
    <row r="150" spans="1:38" x14ac:dyDescent="0.3">
      <c r="A150">
        <v>2020037719</v>
      </c>
      <c r="B150">
        <v>0</v>
      </c>
      <c r="C150" s="2">
        <v>4.6100000000000003</v>
      </c>
      <c r="D150">
        <v>0</v>
      </c>
      <c r="E150" s="2">
        <v>3.0211218839999998</v>
      </c>
      <c r="F150">
        <v>1</v>
      </c>
      <c r="G150">
        <v>1</v>
      </c>
      <c r="H150">
        <v>72</v>
      </c>
      <c r="I150">
        <v>1</v>
      </c>
      <c r="J150">
        <v>0</v>
      </c>
      <c r="K150">
        <v>0</v>
      </c>
      <c r="L150">
        <v>1</v>
      </c>
      <c r="M150">
        <v>1</v>
      </c>
      <c r="N150">
        <v>0</v>
      </c>
      <c r="O150">
        <v>0</v>
      </c>
      <c r="P150">
        <v>3</v>
      </c>
      <c r="Q150">
        <v>1</v>
      </c>
      <c r="R150">
        <v>0</v>
      </c>
      <c r="S150">
        <v>0</v>
      </c>
      <c r="T150">
        <v>65</v>
      </c>
      <c r="U150">
        <v>1</v>
      </c>
      <c r="V150" s="2">
        <v>53.5</v>
      </c>
      <c r="W150" s="1">
        <v>44.7</v>
      </c>
      <c r="X150" s="1">
        <v>208.7</v>
      </c>
      <c r="Y150">
        <v>0</v>
      </c>
      <c r="Z150" s="1">
        <v>2.67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11</v>
      </c>
      <c r="AH150" s="7">
        <v>43975</v>
      </c>
      <c r="AI150">
        <v>1163</v>
      </c>
      <c r="AJ150" s="1">
        <v>38.766666666666666</v>
      </c>
      <c r="AK150" s="7">
        <v>45138</v>
      </c>
      <c r="AL150">
        <v>0</v>
      </c>
    </row>
    <row r="151" spans="1:38" x14ac:dyDescent="0.3">
      <c r="A151">
        <v>2020038784</v>
      </c>
      <c r="B151">
        <v>0</v>
      </c>
      <c r="C151" s="2">
        <v>4.93</v>
      </c>
      <c r="D151">
        <v>0</v>
      </c>
      <c r="E151" s="2">
        <v>4.150230112</v>
      </c>
      <c r="F151">
        <v>0</v>
      </c>
      <c r="G151">
        <v>1</v>
      </c>
      <c r="H151">
        <v>67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3</v>
      </c>
      <c r="Q151">
        <v>1</v>
      </c>
      <c r="R151">
        <v>0</v>
      </c>
      <c r="S151">
        <v>0</v>
      </c>
      <c r="T151">
        <v>126</v>
      </c>
      <c r="U151">
        <v>0</v>
      </c>
      <c r="V151" s="2">
        <v>48.35</v>
      </c>
      <c r="W151" s="1">
        <v>40.1</v>
      </c>
      <c r="X151" s="1">
        <v>153.30000000000001</v>
      </c>
      <c r="Y151">
        <v>1</v>
      </c>
      <c r="Z151" s="1">
        <v>4.67</v>
      </c>
      <c r="AA151">
        <v>1</v>
      </c>
      <c r="AB151">
        <v>1</v>
      </c>
      <c r="AC151">
        <v>0</v>
      </c>
      <c r="AD151">
        <v>0</v>
      </c>
      <c r="AE151">
        <v>1</v>
      </c>
      <c r="AF151">
        <v>0</v>
      </c>
      <c r="AG151">
        <v>16</v>
      </c>
      <c r="AH151" s="7">
        <v>43977</v>
      </c>
      <c r="AI151">
        <v>432</v>
      </c>
      <c r="AJ151" s="1">
        <v>14.4</v>
      </c>
      <c r="AK151" s="7">
        <v>44409</v>
      </c>
      <c r="AL151">
        <v>1</v>
      </c>
    </row>
    <row r="152" spans="1:38" x14ac:dyDescent="0.3">
      <c r="A152">
        <v>2020038939</v>
      </c>
      <c r="B152">
        <v>0</v>
      </c>
      <c r="C152" s="2">
        <v>5.01</v>
      </c>
      <c r="D152">
        <v>0</v>
      </c>
      <c r="E152" s="2">
        <v>5.3777315300000001</v>
      </c>
      <c r="F152">
        <v>0</v>
      </c>
      <c r="G152">
        <v>1</v>
      </c>
      <c r="H152">
        <v>68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1</v>
      </c>
      <c r="P152">
        <v>3</v>
      </c>
      <c r="Q152">
        <v>1</v>
      </c>
      <c r="R152">
        <v>0</v>
      </c>
      <c r="S152">
        <v>0</v>
      </c>
      <c r="T152">
        <v>76</v>
      </c>
      <c r="U152">
        <v>1</v>
      </c>
      <c r="V152" s="2">
        <v>56.55</v>
      </c>
      <c r="W152" s="1">
        <v>46.7</v>
      </c>
      <c r="X152" s="1">
        <v>242</v>
      </c>
      <c r="Y152">
        <v>0</v>
      </c>
      <c r="Z152" s="1">
        <v>2.67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11</v>
      </c>
      <c r="AH152" s="7">
        <v>43978</v>
      </c>
      <c r="AI152">
        <v>1160</v>
      </c>
      <c r="AJ152" s="1">
        <v>38.666666666666664</v>
      </c>
      <c r="AK152" s="7">
        <v>45138</v>
      </c>
      <c r="AL152">
        <v>0</v>
      </c>
    </row>
    <row r="153" spans="1:38" x14ac:dyDescent="0.3">
      <c r="A153">
        <v>2020039031</v>
      </c>
      <c r="B153">
        <v>0</v>
      </c>
      <c r="C153" s="2">
        <v>3.48</v>
      </c>
      <c r="D153">
        <v>1</v>
      </c>
      <c r="E153" s="2">
        <v>6.8046875</v>
      </c>
      <c r="F153">
        <v>0</v>
      </c>
      <c r="G153">
        <v>0</v>
      </c>
      <c r="H153">
        <v>77</v>
      </c>
      <c r="I153">
        <v>1</v>
      </c>
      <c r="J153">
        <v>0</v>
      </c>
      <c r="K153">
        <v>0</v>
      </c>
      <c r="L153">
        <v>1</v>
      </c>
      <c r="M153">
        <v>1</v>
      </c>
      <c r="N153">
        <v>0</v>
      </c>
      <c r="O153">
        <v>1</v>
      </c>
      <c r="P153">
        <v>3</v>
      </c>
      <c r="Q153">
        <v>1</v>
      </c>
      <c r="R153">
        <v>0</v>
      </c>
      <c r="S153">
        <v>0</v>
      </c>
      <c r="T153">
        <v>75</v>
      </c>
      <c r="U153">
        <v>1</v>
      </c>
      <c r="V153" s="2">
        <v>47.1</v>
      </c>
      <c r="W153" s="1">
        <v>41.8</v>
      </c>
      <c r="X153" s="1">
        <v>153</v>
      </c>
      <c r="Y153">
        <v>1</v>
      </c>
      <c r="Z153" s="1">
        <v>3.5</v>
      </c>
      <c r="AA153">
        <v>0</v>
      </c>
      <c r="AB153">
        <v>0</v>
      </c>
      <c r="AC153">
        <v>0</v>
      </c>
      <c r="AD153">
        <v>0</v>
      </c>
      <c r="AE153">
        <v>1</v>
      </c>
      <c r="AF153">
        <v>0</v>
      </c>
      <c r="AG153">
        <v>22</v>
      </c>
      <c r="AH153" s="7">
        <v>43978</v>
      </c>
      <c r="AI153">
        <v>585</v>
      </c>
      <c r="AJ153" s="1">
        <v>19.5</v>
      </c>
      <c r="AK153" s="7">
        <v>44563</v>
      </c>
      <c r="AL153">
        <v>1</v>
      </c>
    </row>
    <row r="154" spans="1:38" x14ac:dyDescent="0.3">
      <c r="A154">
        <v>2020039623</v>
      </c>
      <c r="B154">
        <v>0</v>
      </c>
      <c r="C154" s="2">
        <v>5.4</v>
      </c>
      <c r="D154">
        <v>0</v>
      </c>
      <c r="E154" s="2">
        <v>6.2993827160000002</v>
      </c>
      <c r="F154">
        <v>1</v>
      </c>
      <c r="G154">
        <v>0</v>
      </c>
      <c r="H154">
        <v>67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1</v>
      </c>
      <c r="P154">
        <v>1</v>
      </c>
      <c r="Q154">
        <v>0</v>
      </c>
      <c r="R154">
        <v>0</v>
      </c>
      <c r="S154">
        <v>0</v>
      </c>
      <c r="T154">
        <v>85</v>
      </c>
      <c r="U154">
        <v>0</v>
      </c>
      <c r="V154" s="2">
        <v>47</v>
      </c>
      <c r="W154" s="1">
        <v>40.5</v>
      </c>
      <c r="X154" s="1">
        <v>203.8</v>
      </c>
      <c r="Y154">
        <v>0</v>
      </c>
      <c r="Z154" s="1">
        <v>3.5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18</v>
      </c>
      <c r="AH154" s="7">
        <v>43980</v>
      </c>
      <c r="AI154">
        <v>1158</v>
      </c>
      <c r="AJ154" s="1">
        <v>38.6</v>
      </c>
      <c r="AK154" s="7">
        <v>45138</v>
      </c>
      <c r="AL154">
        <v>0</v>
      </c>
    </row>
    <row r="155" spans="1:38" x14ac:dyDescent="0.3">
      <c r="A155">
        <v>2020039670</v>
      </c>
      <c r="B155">
        <v>0</v>
      </c>
      <c r="C155" s="2">
        <v>5.66</v>
      </c>
      <c r="D155">
        <v>0</v>
      </c>
      <c r="E155" s="2">
        <v>6.6083611549999999</v>
      </c>
      <c r="F155">
        <v>0</v>
      </c>
      <c r="G155">
        <v>0</v>
      </c>
      <c r="H155">
        <v>66</v>
      </c>
      <c r="I155">
        <v>0</v>
      </c>
      <c r="J155">
        <v>1</v>
      </c>
      <c r="K155">
        <v>0</v>
      </c>
      <c r="L155">
        <v>0</v>
      </c>
      <c r="M155">
        <v>0</v>
      </c>
      <c r="N155">
        <v>1</v>
      </c>
      <c r="O155">
        <v>1</v>
      </c>
      <c r="P155">
        <v>3</v>
      </c>
      <c r="Q155">
        <v>1</v>
      </c>
      <c r="R155">
        <v>0</v>
      </c>
      <c r="S155">
        <v>0</v>
      </c>
      <c r="T155">
        <v>72</v>
      </c>
      <c r="U155">
        <v>1</v>
      </c>
      <c r="V155" s="2">
        <v>50.25</v>
      </c>
      <c r="W155" s="1">
        <v>45.1</v>
      </c>
      <c r="X155" s="1">
        <v>249.8</v>
      </c>
      <c r="Y155">
        <v>0</v>
      </c>
      <c r="Z155" s="1">
        <v>3</v>
      </c>
      <c r="AA155">
        <v>0</v>
      </c>
      <c r="AB155">
        <v>0</v>
      </c>
      <c r="AC155">
        <v>1</v>
      </c>
      <c r="AD155">
        <v>0</v>
      </c>
      <c r="AE155">
        <v>0</v>
      </c>
      <c r="AF155">
        <v>0</v>
      </c>
      <c r="AG155">
        <v>18</v>
      </c>
      <c r="AH155" s="7">
        <v>43980</v>
      </c>
      <c r="AI155">
        <v>1158</v>
      </c>
      <c r="AJ155" s="1">
        <v>38.6</v>
      </c>
      <c r="AK155" s="7">
        <v>45138</v>
      </c>
      <c r="AL155">
        <v>0</v>
      </c>
    </row>
    <row r="156" spans="1:38" x14ac:dyDescent="0.3">
      <c r="A156">
        <v>2020039714</v>
      </c>
      <c r="B156">
        <v>1</v>
      </c>
      <c r="C156" s="2">
        <v>3</v>
      </c>
      <c r="D156">
        <v>1</v>
      </c>
      <c r="E156" s="2">
        <v>4.1363995630000003</v>
      </c>
      <c r="F156">
        <v>1</v>
      </c>
      <c r="G156">
        <v>0</v>
      </c>
      <c r="H156">
        <v>78</v>
      </c>
      <c r="I156">
        <v>1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1</v>
      </c>
      <c r="P156">
        <v>2</v>
      </c>
      <c r="Q156">
        <v>0</v>
      </c>
      <c r="R156">
        <v>0</v>
      </c>
      <c r="S156">
        <v>0</v>
      </c>
      <c r="T156">
        <v>78</v>
      </c>
      <c r="U156">
        <v>1</v>
      </c>
      <c r="V156" s="2">
        <v>46.75</v>
      </c>
      <c r="W156" s="1">
        <v>39.799999999999997</v>
      </c>
      <c r="X156" s="1">
        <v>168.9</v>
      </c>
      <c r="Y156">
        <v>0</v>
      </c>
      <c r="Z156" s="1">
        <v>2.67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12</v>
      </c>
      <c r="AH156" s="7">
        <v>43980</v>
      </c>
      <c r="AI156">
        <v>273</v>
      </c>
      <c r="AJ156" s="1">
        <v>9.1</v>
      </c>
      <c r="AK156" s="7">
        <v>44253</v>
      </c>
      <c r="AL156">
        <v>1</v>
      </c>
    </row>
    <row r="157" spans="1:38" x14ac:dyDescent="0.3">
      <c r="A157">
        <v>2020039976</v>
      </c>
      <c r="B157">
        <v>0</v>
      </c>
      <c r="C157" s="2">
        <v>6.5</v>
      </c>
      <c r="D157">
        <v>0</v>
      </c>
      <c r="E157" s="2">
        <v>6.5575987019999999</v>
      </c>
      <c r="F157">
        <v>0</v>
      </c>
      <c r="G157">
        <v>0</v>
      </c>
      <c r="H157">
        <v>68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1</v>
      </c>
      <c r="P157">
        <v>2</v>
      </c>
      <c r="Q157">
        <v>0</v>
      </c>
      <c r="R157">
        <v>2</v>
      </c>
      <c r="S157">
        <v>1</v>
      </c>
      <c r="T157">
        <v>102</v>
      </c>
      <c r="U157">
        <v>0</v>
      </c>
      <c r="V157" s="2">
        <v>52.8</v>
      </c>
      <c r="W157" s="1">
        <v>47.6</v>
      </c>
      <c r="X157" s="1">
        <v>195</v>
      </c>
      <c r="Y157">
        <v>0</v>
      </c>
      <c r="Z157" s="1">
        <v>2.67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19</v>
      </c>
      <c r="AH157" s="7">
        <v>43981</v>
      </c>
      <c r="AI157">
        <v>1077</v>
      </c>
      <c r="AJ157" s="1">
        <v>35.9</v>
      </c>
      <c r="AK157" s="7">
        <v>45058</v>
      </c>
      <c r="AL157">
        <v>1</v>
      </c>
    </row>
    <row r="158" spans="1:38" x14ac:dyDescent="0.3">
      <c r="A158">
        <v>2020040066</v>
      </c>
      <c r="B158">
        <v>0</v>
      </c>
      <c r="C158" s="2">
        <v>5.96</v>
      </c>
      <c r="D158">
        <v>0</v>
      </c>
      <c r="E158" s="2">
        <v>3.4815009969999999</v>
      </c>
      <c r="F158">
        <v>1</v>
      </c>
      <c r="G158">
        <v>0</v>
      </c>
      <c r="H158">
        <v>73</v>
      </c>
      <c r="I158">
        <v>1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1</v>
      </c>
      <c r="P158">
        <v>1</v>
      </c>
      <c r="Q158">
        <v>0</v>
      </c>
      <c r="R158">
        <v>1</v>
      </c>
      <c r="S158">
        <v>1</v>
      </c>
      <c r="T158">
        <v>82</v>
      </c>
      <c r="U158">
        <v>0</v>
      </c>
      <c r="V158" s="2">
        <v>49</v>
      </c>
      <c r="W158" s="1">
        <v>43.8</v>
      </c>
      <c r="X158" s="1">
        <v>231.4</v>
      </c>
      <c r="Y158">
        <v>0</v>
      </c>
      <c r="Z158" s="1">
        <v>2.67</v>
      </c>
      <c r="AA158">
        <v>0</v>
      </c>
      <c r="AB158">
        <v>0</v>
      </c>
      <c r="AC158">
        <v>1</v>
      </c>
      <c r="AD158">
        <v>0</v>
      </c>
      <c r="AE158">
        <v>0</v>
      </c>
      <c r="AF158">
        <v>0</v>
      </c>
      <c r="AG158">
        <v>11</v>
      </c>
      <c r="AH158" s="7">
        <v>43981</v>
      </c>
      <c r="AI158">
        <v>387</v>
      </c>
      <c r="AJ158" s="1">
        <v>12.9</v>
      </c>
      <c r="AK158" s="7">
        <v>44368</v>
      </c>
      <c r="AL158">
        <v>1</v>
      </c>
    </row>
    <row r="159" spans="1:38" x14ac:dyDescent="0.3">
      <c r="A159">
        <v>2020040313</v>
      </c>
      <c r="B159">
        <v>1</v>
      </c>
      <c r="C159" s="2">
        <v>3.22</v>
      </c>
      <c r="D159">
        <v>1</v>
      </c>
      <c r="E159" s="2">
        <v>4.5159545699999999</v>
      </c>
      <c r="F159">
        <v>1</v>
      </c>
      <c r="G159">
        <v>0</v>
      </c>
      <c r="H159">
        <v>76</v>
      </c>
      <c r="I159">
        <v>1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1</v>
      </c>
      <c r="P159">
        <v>3</v>
      </c>
      <c r="Q159">
        <v>1</v>
      </c>
      <c r="R159">
        <v>0</v>
      </c>
      <c r="S159">
        <v>0</v>
      </c>
      <c r="T159">
        <v>73</v>
      </c>
      <c r="U159">
        <v>1</v>
      </c>
      <c r="V159" s="2">
        <v>44.5</v>
      </c>
      <c r="W159" s="1">
        <v>37.700000000000003</v>
      </c>
      <c r="X159" s="1">
        <v>105.4</v>
      </c>
      <c r="Y159">
        <v>1</v>
      </c>
      <c r="Z159" s="1">
        <v>2.67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8</v>
      </c>
      <c r="AH159" s="7">
        <v>43982</v>
      </c>
      <c r="AI159">
        <v>1156</v>
      </c>
      <c r="AJ159" s="1">
        <v>38.533333333333331</v>
      </c>
      <c r="AK159" s="7">
        <v>45138</v>
      </c>
      <c r="AL159">
        <v>0</v>
      </c>
    </row>
    <row r="160" spans="1:38" x14ac:dyDescent="0.3">
      <c r="A160">
        <v>2020040495</v>
      </c>
      <c r="B160">
        <v>1</v>
      </c>
      <c r="C160" s="2">
        <v>3.28</v>
      </c>
      <c r="D160">
        <v>1</v>
      </c>
      <c r="E160" s="2">
        <v>5.3910034600000003</v>
      </c>
      <c r="F160">
        <v>1</v>
      </c>
      <c r="G160">
        <v>0</v>
      </c>
      <c r="H160">
        <v>77</v>
      </c>
      <c r="I160">
        <v>1</v>
      </c>
      <c r="J160">
        <v>1</v>
      </c>
      <c r="K160">
        <v>0</v>
      </c>
      <c r="L160">
        <v>0</v>
      </c>
      <c r="M160">
        <v>0</v>
      </c>
      <c r="N160">
        <v>1</v>
      </c>
      <c r="O160">
        <v>2</v>
      </c>
      <c r="P160">
        <v>1</v>
      </c>
      <c r="Q160">
        <v>0</v>
      </c>
      <c r="R160">
        <v>0</v>
      </c>
      <c r="S160">
        <v>0</v>
      </c>
      <c r="T160">
        <v>94</v>
      </c>
      <c r="U160">
        <v>0</v>
      </c>
      <c r="V160" s="2">
        <v>49.4</v>
      </c>
      <c r="W160" s="1">
        <v>41.5</v>
      </c>
      <c r="X160" s="1">
        <v>279.3</v>
      </c>
      <c r="Y160">
        <v>0</v>
      </c>
      <c r="Z160" s="1">
        <v>4</v>
      </c>
      <c r="AA160">
        <v>1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8</v>
      </c>
      <c r="AH160" s="7">
        <v>43983</v>
      </c>
      <c r="AI160">
        <v>1155</v>
      </c>
      <c r="AJ160" s="1">
        <v>38.5</v>
      </c>
      <c r="AK160" s="7">
        <v>45138</v>
      </c>
      <c r="AL160">
        <v>0</v>
      </c>
    </row>
    <row r="161" spans="1:38" x14ac:dyDescent="0.3">
      <c r="A161">
        <v>2020040546</v>
      </c>
      <c r="B161">
        <v>0</v>
      </c>
      <c r="C161" s="2">
        <v>7.44</v>
      </c>
      <c r="D161">
        <v>0</v>
      </c>
      <c r="E161" s="2">
        <v>6.134741225</v>
      </c>
      <c r="F161">
        <v>1</v>
      </c>
      <c r="G161">
        <v>0</v>
      </c>
      <c r="H161">
        <v>75</v>
      </c>
      <c r="I161">
        <v>1</v>
      </c>
      <c r="J161">
        <v>0</v>
      </c>
      <c r="K161">
        <v>0</v>
      </c>
      <c r="L161">
        <v>1</v>
      </c>
      <c r="M161">
        <v>1</v>
      </c>
      <c r="N161">
        <v>1</v>
      </c>
      <c r="O161">
        <v>0</v>
      </c>
      <c r="P161">
        <v>2</v>
      </c>
      <c r="Q161">
        <v>0</v>
      </c>
      <c r="R161">
        <v>0</v>
      </c>
      <c r="S161">
        <v>0</v>
      </c>
      <c r="T161">
        <v>113</v>
      </c>
      <c r="U161">
        <v>0</v>
      </c>
      <c r="V161" s="2">
        <v>43.9</v>
      </c>
      <c r="W161" s="1">
        <v>40.700000000000003</v>
      </c>
      <c r="X161" s="1">
        <v>191.1</v>
      </c>
      <c r="Y161">
        <v>0</v>
      </c>
      <c r="Z161" s="1">
        <v>3.5</v>
      </c>
      <c r="AA161">
        <v>0</v>
      </c>
      <c r="AB161">
        <v>1</v>
      </c>
      <c r="AC161">
        <v>1</v>
      </c>
      <c r="AD161">
        <v>0</v>
      </c>
      <c r="AE161">
        <v>1</v>
      </c>
      <c r="AF161">
        <v>0</v>
      </c>
      <c r="AG161">
        <v>25</v>
      </c>
      <c r="AH161" s="7">
        <v>43983</v>
      </c>
      <c r="AI161">
        <v>744</v>
      </c>
      <c r="AJ161" s="1">
        <v>24.8</v>
      </c>
      <c r="AK161" s="7">
        <v>44727</v>
      </c>
      <c r="AL161">
        <v>1</v>
      </c>
    </row>
    <row r="162" spans="1:38" x14ac:dyDescent="0.3">
      <c r="A162">
        <v>2020040745</v>
      </c>
      <c r="B162">
        <v>0</v>
      </c>
      <c r="C162" s="2">
        <v>7.92</v>
      </c>
      <c r="D162">
        <v>0</v>
      </c>
      <c r="E162" s="2">
        <v>4.8510289100000001</v>
      </c>
      <c r="F162">
        <v>1</v>
      </c>
      <c r="G162">
        <v>0</v>
      </c>
      <c r="H162">
        <v>65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1</v>
      </c>
      <c r="P162">
        <v>3</v>
      </c>
      <c r="Q162">
        <v>1</v>
      </c>
      <c r="R162">
        <v>1</v>
      </c>
      <c r="S162">
        <v>1</v>
      </c>
      <c r="T162">
        <v>142</v>
      </c>
      <c r="U162">
        <v>0</v>
      </c>
      <c r="V162" s="2">
        <v>53.35</v>
      </c>
      <c r="W162" s="1">
        <v>47.1</v>
      </c>
      <c r="X162" s="1">
        <v>253.6</v>
      </c>
      <c r="Y162">
        <v>0</v>
      </c>
      <c r="Z162" s="1">
        <v>3.66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16</v>
      </c>
      <c r="AH162" s="7">
        <v>43983</v>
      </c>
      <c r="AI162">
        <v>1155</v>
      </c>
      <c r="AJ162" s="1">
        <v>38.5</v>
      </c>
      <c r="AK162" s="7">
        <v>45138</v>
      </c>
      <c r="AL162">
        <v>0</v>
      </c>
    </row>
    <row r="163" spans="1:38" x14ac:dyDescent="0.3">
      <c r="A163">
        <v>2020040830</v>
      </c>
      <c r="B163">
        <v>1</v>
      </c>
      <c r="C163" s="2">
        <v>3.07</v>
      </c>
      <c r="D163">
        <v>1</v>
      </c>
      <c r="E163" s="2">
        <v>3.2500990879999998</v>
      </c>
      <c r="F163">
        <v>1</v>
      </c>
      <c r="G163">
        <v>0</v>
      </c>
      <c r="H163">
        <v>71</v>
      </c>
      <c r="I163">
        <v>1</v>
      </c>
      <c r="J163">
        <v>1</v>
      </c>
      <c r="K163">
        <v>0</v>
      </c>
      <c r="L163">
        <v>0</v>
      </c>
      <c r="M163">
        <v>0</v>
      </c>
      <c r="N163">
        <v>0</v>
      </c>
      <c r="O163">
        <v>1</v>
      </c>
      <c r="P163">
        <v>3</v>
      </c>
      <c r="Q163">
        <v>1</v>
      </c>
      <c r="R163">
        <v>2</v>
      </c>
      <c r="S163">
        <v>1</v>
      </c>
      <c r="T163">
        <v>59</v>
      </c>
      <c r="U163">
        <v>1</v>
      </c>
      <c r="V163" s="2">
        <v>61.25</v>
      </c>
      <c r="W163" s="1">
        <v>48.1</v>
      </c>
      <c r="X163" s="1">
        <v>145.4</v>
      </c>
      <c r="Y163">
        <v>1</v>
      </c>
      <c r="Z163" s="1">
        <v>6</v>
      </c>
      <c r="AA163">
        <v>1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15</v>
      </c>
      <c r="AH163" s="7">
        <v>43984</v>
      </c>
      <c r="AI163">
        <v>1154</v>
      </c>
      <c r="AJ163" s="1">
        <v>38.466666666666669</v>
      </c>
      <c r="AK163" s="7">
        <v>45138</v>
      </c>
      <c r="AL163">
        <v>0</v>
      </c>
    </row>
    <row r="164" spans="1:38" x14ac:dyDescent="0.3">
      <c r="A164">
        <v>2020040869</v>
      </c>
      <c r="B164">
        <v>0</v>
      </c>
      <c r="C164" s="2">
        <v>5.89</v>
      </c>
      <c r="D164">
        <v>0</v>
      </c>
      <c r="E164" s="2">
        <v>4.9789519520000001</v>
      </c>
      <c r="F164">
        <v>1</v>
      </c>
      <c r="G164">
        <v>0</v>
      </c>
      <c r="H164">
        <v>71</v>
      </c>
      <c r="I164">
        <v>1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1</v>
      </c>
      <c r="P164">
        <v>3</v>
      </c>
      <c r="Q164">
        <v>1</v>
      </c>
      <c r="R164">
        <v>0</v>
      </c>
      <c r="S164">
        <v>0</v>
      </c>
      <c r="T164">
        <v>119</v>
      </c>
      <c r="U164">
        <v>0</v>
      </c>
      <c r="V164" s="2">
        <v>46.6</v>
      </c>
      <c r="W164" s="1">
        <v>41.1</v>
      </c>
      <c r="X164" s="1">
        <v>176.6</v>
      </c>
      <c r="Y164">
        <v>0</v>
      </c>
      <c r="Z164" s="1">
        <v>4</v>
      </c>
      <c r="AA164">
        <v>1</v>
      </c>
      <c r="AB164">
        <v>0</v>
      </c>
      <c r="AC164">
        <v>0</v>
      </c>
      <c r="AD164">
        <v>1</v>
      </c>
      <c r="AE164">
        <v>1</v>
      </c>
      <c r="AF164">
        <v>0</v>
      </c>
      <c r="AG164">
        <v>17</v>
      </c>
      <c r="AH164" s="7">
        <v>43984</v>
      </c>
      <c r="AI164">
        <v>1154</v>
      </c>
      <c r="AJ164" s="1">
        <v>38.466666666666669</v>
      </c>
      <c r="AK164" s="7">
        <v>45138</v>
      </c>
      <c r="AL164">
        <v>0</v>
      </c>
    </row>
    <row r="165" spans="1:38" x14ac:dyDescent="0.3">
      <c r="A165">
        <v>2020041056</v>
      </c>
      <c r="B165">
        <v>0</v>
      </c>
      <c r="C165" s="2">
        <v>4.6100000000000003</v>
      </c>
      <c r="D165">
        <v>0</v>
      </c>
      <c r="E165" s="2">
        <v>4.3362292330000001</v>
      </c>
      <c r="F165">
        <v>0</v>
      </c>
      <c r="G165">
        <v>1</v>
      </c>
      <c r="H165">
        <v>78</v>
      </c>
      <c r="I165">
        <v>1</v>
      </c>
      <c r="J165">
        <v>1</v>
      </c>
      <c r="K165">
        <v>0</v>
      </c>
      <c r="L165">
        <v>1</v>
      </c>
      <c r="M165">
        <v>1</v>
      </c>
      <c r="N165">
        <v>0</v>
      </c>
      <c r="O165">
        <v>1</v>
      </c>
      <c r="P165">
        <v>1</v>
      </c>
      <c r="Q165">
        <v>0</v>
      </c>
      <c r="R165">
        <v>0</v>
      </c>
      <c r="S165">
        <v>0</v>
      </c>
      <c r="T165">
        <v>81</v>
      </c>
      <c r="U165">
        <v>0</v>
      </c>
      <c r="V165" s="2">
        <v>47.1</v>
      </c>
      <c r="W165" s="1">
        <v>41.1</v>
      </c>
      <c r="X165" s="1">
        <v>208.9</v>
      </c>
      <c r="Y165">
        <v>0</v>
      </c>
      <c r="Z165" s="1">
        <v>3.66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10</v>
      </c>
      <c r="AH165" s="7">
        <v>43985</v>
      </c>
      <c r="AI165">
        <v>1153</v>
      </c>
      <c r="AJ165" s="1">
        <v>38.43333333333333</v>
      </c>
      <c r="AK165" s="7">
        <v>45138</v>
      </c>
      <c r="AL165">
        <v>0</v>
      </c>
    </row>
    <row r="166" spans="1:38" x14ac:dyDescent="0.3">
      <c r="A166">
        <v>2020041081</v>
      </c>
      <c r="B166">
        <v>1</v>
      </c>
      <c r="C166" s="2">
        <v>2.89</v>
      </c>
      <c r="D166">
        <v>1</v>
      </c>
      <c r="E166" s="2">
        <v>6.1176470590000003</v>
      </c>
      <c r="F166">
        <v>1</v>
      </c>
      <c r="G166">
        <v>0</v>
      </c>
      <c r="H166">
        <v>69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1</v>
      </c>
      <c r="P166">
        <v>1</v>
      </c>
      <c r="Q166">
        <v>0</v>
      </c>
      <c r="R166">
        <v>0</v>
      </c>
      <c r="S166">
        <v>0</v>
      </c>
      <c r="T166">
        <v>49</v>
      </c>
      <c r="U166">
        <v>1</v>
      </c>
      <c r="V166" s="2">
        <v>60.85</v>
      </c>
      <c r="W166" s="1">
        <v>42.7</v>
      </c>
      <c r="X166" s="1">
        <v>136.9</v>
      </c>
      <c r="Y166">
        <v>1</v>
      </c>
      <c r="Z166" s="1">
        <v>3.66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14</v>
      </c>
      <c r="AH166" s="7">
        <v>43987</v>
      </c>
      <c r="AI166">
        <v>1151</v>
      </c>
      <c r="AJ166" s="1">
        <v>38.366666666666667</v>
      </c>
      <c r="AK166" s="7">
        <v>45138</v>
      </c>
      <c r="AL166">
        <v>0</v>
      </c>
    </row>
    <row r="167" spans="1:38" x14ac:dyDescent="0.3">
      <c r="A167">
        <v>2020041720</v>
      </c>
      <c r="B167">
        <v>0</v>
      </c>
      <c r="C167" s="2">
        <v>5.53</v>
      </c>
      <c r="D167">
        <v>0</v>
      </c>
      <c r="E167" s="2">
        <v>5.2560553629999998</v>
      </c>
      <c r="F167">
        <v>1</v>
      </c>
      <c r="G167">
        <v>0</v>
      </c>
      <c r="H167">
        <v>78</v>
      </c>
      <c r="I167">
        <v>1</v>
      </c>
      <c r="J167">
        <v>1</v>
      </c>
      <c r="K167">
        <v>0</v>
      </c>
      <c r="L167">
        <v>1</v>
      </c>
      <c r="M167">
        <v>1</v>
      </c>
      <c r="N167">
        <v>0</v>
      </c>
      <c r="O167">
        <v>2</v>
      </c>
      <c r="P167">
        <v>3</v>
      </c>
      <c r="Q167">
        <v>1</v>
      </c>
      <c r="R167">
        <v>1</v>
      </c>
      <c r="S167">
        <v>1</v>
      </c>
      <c r="T167">
        <v>88</v>
      </c>
      <c r="U167">
        <v>0</v>
      </c>
      <c r="V167" s="2">
        <v>48.35</v>
      </c>
      <c r="W167" s="1">
        <v>41.3</v>
      </c>
      <c r="X167" s="1">
        <v>213.6</v>
      </c>
      <c r="Y167">
        <v>0</v>
      </c>
      <c r="Z167" s="1">
        <v>4.33</v>
      </c>
      <c r="AA167">
        <v>1</v>
      </c>
      <c r="AB167">
        <v>1</v>
      </c>
      <c r="AC167">
        <v>1</v>
      </c>
      <c r="AD167">
        <v>1</v>
      </c>
      <c r="AE167">
        <v>0</v>
      </c>
      <c r="AF167">
        <v>0</v>
      </c>
      <c r="AG167">
        <v>30</v>
      </c>
      <c r="AH167" s="7">
        <v>43986</v>
      </c>
      <c r="AI167">
        <v>976</v>
      </c>
      <c r="AJ167" s="1">
        <v>32.533333333333331</v>
      </c>
      <c r="AK167" s="7">
        <v>44962</v>
      </c>
      <c r="AL167">
        <v>1</v>
      </c>
    </row>
    <row r="168" spans="1:38" x14ac:dyDescent="0.3">
      <c r="A168">
        <v>2020042032</v>
      </c>
      <c r="B168">
        <v>0</v>
      </c>
      <c r="C168" s="2">
        <v>4.01</v>
      </c>
      <c r="D168">
        <v>0</v>
      </c>
      <c r="E168" s="2">
        <v>3.172568499</v>
      </c>
      <c r="F168">
        <v>1</v>
      </c>
      <c r="G168">
        <v>1</v>
      </c>
      <c r="H168">
        <v>66</v>
      </c>
      <c r="I168">
        <v>0</v>
      </c>
      <c r="J168">
        <v>0</v>
      </c>
      <c r="K168">
        <v>0</v>
      </c>
      <c r="L168">
        <v>1</v>
      </c>
      <c r="M168">
        <v>1</v>
      </c>
      <c r="N168">
        <v>0</v>
      </c>
      <c r="O168">
        <v>1</v>
      </c>
      <c r="P168">
        <v>1</v>
      </c>
      <c r="Q168">
        <v>0</v>
      </c>
      <c r="R168">
        <v>0</v>
      </c>
      <c r="S168">
        <v>0</v>
      </c>
      <c r="T168">
        <v>103</v>
      </c>
      <c r="U168">
        <v>0</v>
      </c>
      <c r="V168" s="2">
        <v>57.15</v>
      </c>
      <c r="W168" s="1">
        <v>48.1</v>
      </c>
      <c r="X168" s="1">
        <v>182</v>
      </c>
      <c r="Y168">
        <v>0</v>
      </c>
      <c r="Z168" s="1">
        <v>4.5</v>
      </c>
      <c r="AA168">
        <v>1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15</v>
      </c>
      <c r="AH168" s="7">
        <v>43987</v>
      </c>
      <c r="AI168">
        <v>1151</v>
      </c>
      <c r="AJ168" s="1">
        <v>38.366666666666667</v>
      </c>
      <c r="AK168" s="7">
        <v>45138</v>
      </c>
      <c r="AL168">
        <v>0</v>
      </c>
    </row>
    <row r="169" spans="1:38" x14ac:dyDescent="0.3">
      <c r="A169">
        <v>2020042107</v>
      </c>
      <c r="B169">
        <v>0</v>
      </c>
      <c r="C169" s="2">
        <v>3.87</v>
      </c>
      <c r="D169">
        <v>0</v>
      </c>
      <c r="E169" s="2">
        <v>2.8137356919999998</v>
      </c>
      <c r="F169">
        <v>1</v>
      </c>
      <c r="G169">
        <v>1</v>
      </c>
      <c r="H169">
        <v>69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1</v>
      </c>
      <c r="P169">
        <v>1</v>
      </c>
      <c r="Q169">
        <v>0</v>
      </c>
      <c r="R169">
        <v>0</v>
      </c>
      <c r="S169">
        <v>0</v>
      </c>
      <c r="T169">
        <v>78</v>
      </c>
      <c r="U169">
        <v>1</v>
      </c>
      <c r="V169" s="2">
        <v>50.05</v>
      </c>
      <c r="W169" s="1">
        <v>44.3</v>
      </c>
      <c r="X169" s="1">
        <v>199.8</v>
      </c>
      <c r="Y169">
        <v>0</v>
      </c>
      <c r="Z169" s="1">
        <v>2.5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9</v>
      </c>
      <c r="AH169" s="7">
        <v>43987</v>
      </c>
      <c r="AI169">
        <v>1151</v>
      </c>
      <c r="AJ169" s="1">
        <v>38.366666666666667</v>
      </c>
      <c r="AK169" s="7">
        <v>45138</v>
      </c>
      <c r="AL169">
        <v>0</v>
      </c>
    </row>
    <row r="170" spans="1:38" x14ac:dyDescent="0.3">
      <c r="A170">
        <v>2020042418</v>
      </c>
      <c r="B170">
        <v>0</v>
      </c>
      <c r="C170" s="2">
        <v>8.0500000000000007</v>
      </c>
      <c r="D170">
        <v>0</v>
      </c>
      <c r="E170" s="2">
        <v>4.2590589510000001</v>
      </c>
      <c r="F170">
        <v>1</v>
      </c>
      <c r="G170">
        <v>0</v>
      </c>
      <c r="H170">
        <v>71</v>
      </c>
      <c r="I170">
        <v>1</v>
      </c>
      <c r="J170">
        <v>1</v>
      </c>
      <c r="K170">
        <v>0</v>
      </c>
      <c r="L170">
        <v>0</v>
      </c>
      <c r="M170">
        <v>0</v>
      </c>
      <c r="N170">
        <v>1</v>
      </c>
      <c r="O170">
        <v>1</v>
      </c>
      <c r="P170">
        <v>3</v>
      </c>
      <c r="Q170">
        <v>1</v>
      </c>
      <c r="R170">
        <v>0</v>
      </c>
      <c r="S170">
        <v>0</v>
      </c>
      <c r="T170">
        <v>124</v>
      </c>
      <c r="U170">
        <v>0</v>
      </c>
      <c r="V170" s="2">
        <v>44.25</v>
      </c>
      <c r="W170" s="1">
        <v>39</v>
      </c>
      <c r="X170" s="1">
        <v>233.7</v>
      </c>
      <c r="Y170">
        <v>0</v>
      </c>
      <c r="Z170" s="1">
        <v>5.33</v>
      </c>
      <c r="AA170">
        <v>1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20</v>
      </c>
      <c r="AH170" s="7">
        <v>43988</v>
      </c>
      <c r="AI170">
        <v>868</v>
      </c>
      <c r="AJ170" s="1">
        <v>28.933333333333334</v>
      </c>
      <c r="AK170" s="7">
        <v>44856</v>
      </c>
      <c r="AL170">
        <v>1</v>
      </c>
    </row>
    <row r="171" spans="1:38" x14ac:dyDescent="0.3">
      <c r="A171">
        <v>2020042615</v>
      </c>
      <c r="B171">
        <v>1</v>
      </c>
      <c r="C171" s="2">
        <v>3.86</v>
      </c>
      <c r="D171">
        <v>1</v>
      </c>
      <c r="E171" s="2">
        <v>2.5317739320000001</v>
      </c>
      <c r="F171">
        <v>1</v>
      </c>
      <c r="G171">
        <v>0</v>
      </c>
      <c r="H171">
        <v>79</v>
      </c>
      <c r="I171">
        <v>1</v>
      </c>
      <c r="J171">
        <v>0</v>
      </c>
      <c r="K171">
        <v>0</v>
      </c>
      <c r="L171">
        <v>0</v>
      </c>
      <c r="M171">
        <v>0</v>
      </c>
      <c r="N171">
        <v>1</v>
      </c>
      <c r="O171">
        <v>2</v>
      </c>
      <c r="P171">
        <v>3</v>
      </c>
      <c r="Q171">
        <v>1</v>
      </c>
      <c r="R171">
        <v>1</v>
      </c>
      <c r="S171">
        <v>1</v>
      </c>
      <c r="T171">
        <v>98</v>
      </c>
      <c r="U171">
        <v>0</v>
      </c>
      <c r="V171" s="2">
        <v>51.2</v>
      </c>
      <c r="W171" s="1">
        <v>43.4</v>
      </c>
      <c r="X171" s="1">
        <v>149</v>
      </c>
      <c r="Y171">
        <v>1</v>
      </c>
      <c r="Z171" s="1">
        <v>2.5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8</v>
      </c>
      <c r="AH171" s="7">
        <v>43989</v>
      </c>
      <c r="AI171">
        <v>237</v>
      </c>
      <c r="AJ171" s="1">
        <v>7.9</v>
      </c>
      <c r="AK171" s="7">
        <v>44226</v>
      </c>
      <c r="AL171">
        <v>1</v>
      </c>
    </row>
    <row r="172" spans="1:38" x14ac:dyDescent="0.3">
      <c r="A172">
        <v>2020043360</v>
      </c>
      <c r="B172">
        <v>0</v>
      </c>
      <c r="C172" s="2">
        <v>4.8899999999999997</v>
      </c>
      <c r="D172">
        <v>0</v>
      </c>
      <c r="E172" s="2">
        <v>4.474048443</v>
      </c>
      <c r="F172">
        <v>1</v>
      </c>
      <c r="G172">
        <v>0</v>
      </c>
      <c r="H172">
        <v>87</v>
      </c>
      <c r="I172">
        <v>1</v>
      </c>
      <c r="J172">
        <v>0</v>
      </c>
      <c r="K172">
        <v>0</v>
      </c>
      <c r="L172">
        <v>1</v>
      </c>
      <c r="M172">
        <v>1</v>
      </c>
      <c r="N172">
        <v>0</v>
      </c>
      <c r="O172">
        <v>2</v>
      </c>
      <c r="P172">
        <v>2</v>
      </c>
      <c r="Q172">
        <v>0</v>
      </c>
      <c r="R172">
        <v>0</v>
      </c>
      <c r="S172">
        <v>0</v>
      </c>
      <c r="T172">
        <v>83</v>
      </c>
      <c r="U172">
        <v>0</v>
      </c>
      <c r="V172" s="2">
        <v>46.9</v>
      </c>
      <c r="W172" s="1">
        <v>42</v>
      </c>
      <c r="X172" s="1">
        <v>191.8</v>
      </c>
      <c r="Y172">
        <v>0</v>
      </c>
      <c r="Z172" s="1">
        <v>2.5</v>
      </c>
      <c r="AA172">
        <v>0</v>
      </c>
      <c r="AB172">
        <v>1</v>
      </c>
      <c r="AC172">
        <v>0</v>
      </c>
      <c r="AD172">
        <v>0</v>
      </c>
      <c r="AE172">
        <v>0</v>
      </c>
      <c r="AF172">
        <v>0</v>
      </c>
      <c r="AG172">
        <v>16</v>
      </c>
      <c r="AH172" s="7">
        <v>43991</v>
      </c>
      <c r="AI172">
        <v>1147</v>
      </c>
      <c r="AJ172" s="1">
        <v>38.233333333333334</v>
      </c>
      <c r="AK172" s="7">
        <v>45138</v>
      </c>
      <c r="AL172">
        <v>0</v>
      </c>
    </row>
    <row r="173" spans="1:38" x14ac:dyDescent="0.3">
      <c r="A173">
        <v>2020044112</v>
      </c>
      <c r="B173">
        <v>1</v>
      </c>
      <c r="C173" s="2">
        <v>2.2999999999999998</v>
      </c>
      <c r="D173">
        <v>1</v>
      </c>
      <c r="E173" s="2">
        <v>3.6999472600000001</v>
      </c>
      <c r="F173">
        <v>1</v>
      </c>
      <c r="G173">
        <v>1</v>
      </c>
      <c r="H173">
        <v>71</v>
      </c>
      <c r="I173">
        <v>1</v>
      </c>
      <c r="J173">
        <v>0</v>
      </c>
      <c r="K173">
        <v>0</v>
      </c>
      <c r="L173">
        <v>1</v>
      </c>
      <c r="M173">
        <v>1</v>
      </c>
      <c r="N173">
        <v>0</v>
      </c>
      <c r="O173">
        <v>0</v>
      </c>
      <c r="P173">
        <v>2</v>
      </c>
      <c r="Q173">
        <v>0</v>
      </c>
      <c r="R173">
        <v>0</v>
      </c>
      <c r="S173">
        <v>0</v>
      </c>
      <c r="T173">
        <v>79</v>
      </c>
      <c r="U173">
        <v>1</v>
      </c>
      <c r="V173" s="2">
        <v>52.1</v>
      </c>
      <c r="W173" s="1">
        <v>40.1</v>
      </c>
      <c r="X173" s="1">
        <v>165.5</v>
      </c>
      <c r="Y173">
        <v>0</v>
      </c>
      <c r="Z173" s="1">
        <v>4.5</v>
      </c>
      <c r="AA173">
        <v>1</v>
      </c>
      <c r="AB173">
        <v>1</v>
      </c>
      <c r="AC173">
        <v>0</v>
      </c>
      <c r="AD173">
        <v>0</v>
      </c>
      <c r="AE173">
        <v>1</v>
      </c>
      <c r="AF173">
        <v>0</v>
      </c>
      <c r="AG173">
        <v>14</v>
      </c>
      <c r="AH173" s="7">
        <v>43993</v>
      </c>
      <c r="AI173">
        <v>1087</v>
      </c>
      <c r="AJ173" s="1">
        <v>36.233333333333334</v>
      </c>
      <c r="AK173" s="7">
        <v>45080</v>
      </c>
      <c r="AL173">
        <v>1</v>
      </c>
    </row>
    <row r="174" spans="1:38" x14ac:dyDescent="0.3">
      <c r="A174">
        <v>2020044220</v>
      </c>
      <c r="B174">
        <v>0</v>
      </c>
      <c r="C174" s="2">
        <v>4.29</v>
      </c>
      <c r="D174">
        <v>0</v>
      </c>
      <c r="E174" s="2">
        <v>3.7422222220000001</v>
      </c>
      <c r="F174">
        <v>1</v>
      </c>
      <c r="G174">
        <v>1</v>
      </c>
      <c r="H174">
        <v>67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1</v>
      </c>
      <c r="P174">
        <v>3</v>
      </c>
      <c r="Q174">
        <v>1</v>
      </c>
      <c r="R174">
        <v>1</v>
      </c>
      <c r="S174">
        <v>1</v>
      </c>
      <c r="T174">
        <v>103</v>
      </c>
      <c r="U174">
        <v>0</v>
      </c>
      <c r="V174" s="2">
        <v>41.95</v>
      </c>
      <c r="W174" s="1">
        <v>38.799999999999997</v>
      </c>
      <c r="X174" s="1">
        <v>123.2</v>
      </c>
      <c r="Y174">
        <v>1</v>
      </c>
      <c r="Z174" s="1">
        <v>2.67</v>
      </c>
      <c r="AA174">
        <v>0</v>
      </c>
      <c r="AB174">
        <v>1</v>
      </c>
      <c r="AC174">
        <v>0</v>
      </c>
      <c r="AD174">
        <v>0</v>
      </c>
      <c r="AE174">
        <v>0</v>
      </c>
      <c r="AF174">
        <v>0</v>
      </c>
      <c r="AG174">
        <v>9</v>
      </c>
      <c r="AH174" s="7">
        <v>43995</v>
      </c>
      <c r="AI174">
        <v>392</v>
      </c>
      <c r="AJ174" s="1">
        <v>13.066666666666666</v>
      </c>
      <c r="AK174" s="7">
        <v>44387</v>
      </c>
      <c r="AL174">
        <v>1</v>
      </c>
    </row>
    <row r="175" spans="1:38" x14ac:dyDescent="0.3">
      <c r="A175">
        <v>2020044232</v>
      </c>
      <c r="B175">
        <v>1</v>
      </c>
      <c r="C175" s="2">
        <v>3.51</v>
      </c>
      <c r="D175">
        <v>1</v>
      </c>
      <c r="E175" s="2">
        <v>6.0459136820000001</v>
      </c>
      <c r="F175">
        <v>1</v>
      </c>
      <c r="G175">
        <v>0</v>
      </c>
      <c r="H175">
        <v>71</v>
      </c>
      <c r="I175">
        <v>1</v>
      </c>
      <c r="J175">
        <v>1</v>
      </c>
      <c r="K175">
        <v>0</v>
      </c>
      <c r="L175">
        <v>2</v>
      </c>
      <c r="M175">
        <v>1</v>
      </c>
      <c r="N175">
        <v>0</v>
      </c>
      <c r="O175">
        <v>1</v>
      </c>
      <c r="P175">
        <v>2</v>
      </c>
      <c r="Q175">
        <v>0</v>
      </c>
      <c r="R175">
        <v>0</v>
      </c>
      <c r="S175">
        <v>0</v>
      </c>
      <c r="T175">
        <v>59</v>
      </c>
      <c r="U175">
        <v>1</v>
      </c>
      <c r="V175" s="2">
        <v>52.85</v>
      </c>
      <c r="W175" s="1">
        <v>46.1</v>
      </c>
      <c r="X175" s="1">
        <v>200.4</v>
      </c>
      <c r="Y175">
        <v>0</v>
      </c>
      <c r="Z175" s="1">
        <v>4</v>
      </c>
      <c r="AA175">
        <v>1</v>
      </c>
      <c r="AB175">
        <v>1</v>
      </c>
      <c r="AC175">
        <v>0</v>
      </c>
      <c r="AD175">
        <v>0</v>
      </c>
      <c r="AE175">
        <v>0</v>
      </c>
      <c r="AF175">
        <v>0</v>
      </c>
      <c r="AG175">
        <v>26</v>
      </c>
      <c r="AH175" s="7">
        <v>43993</v>
      </c>
      <c r="AI175">
        <v>1145</v>
      </c>
      <c r="AJ175" s="1">
        <v>38.166666666666664</v>
      </c>
      <c r="AK175" s="7">
        <v>45138</v>
      </c>
      <c r="AL175">
        <v>0</v>
      </c>
    </row>
    <row r="176" spans="1:38" x14ac:dyDescent="0.3">
      <c r="A176">
        <v>2020044260</v>
      </c>
      <c r="B176">
        <v>0</v>
      </c>
      <c r="C176" s="2">
        <v>4.6100000000000003</v>
      </c>
      <c r="D176">
        <v>0</v>
      </c>
      <c r="E176" s="2">
        <v>4.5466521130000004</v>
      </c>
      <c r="F176">
        <v>0</v>
      </c>
      <c r="G176">
        <v>1</v>
      </c>
      <c r="H176">
        <v>70</v>
      </c>
      <c r="I176">
        <v>1</v>
      </c>
      <c r="J176">
        <v>0</v>
      </c>
      <c r="K176">
        <v>0</v>
      </c>
      <c r="L176">
        <v>1</v>
      </c>
      <c r="M176">
        <v>1</v>
      </c>
      <c r="N176">
        <v>0</v>
      </c>
      <c r="O176">
        <v>1</v>
      </c>
      <c r="P176">
        <v>3</v>
      </c>
      <c r="Q176">
        <v>1</v>
      </c>
      <c r="R176">
        <v>2</v>
      </c>
      <c r="S176">
        <v>1</v>
      </c>
      <c r="T176">
        <v>101</v>
      </c>
      <c r="U176">
        <v>0</v>
      </c>
      <c r="V176" s="2">
        <v>53.7</v>
      </c>
      <c r="W176" s="1">
        <v>42.7</v>
      </c>
      <c r="X176" s="1">
        <v>163</v>
      </c>
      <c r="Y176">
        <v>0</v>
      </c>
      <c r="Z176" s="1">
        <v>3.5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17</v>
      </c>
      <c r="AH176" s="7">
        <v>43993</v>
      </c>
      <c r="AI176">
        <v>1145</v>
      </c>
      <c r="AJ176" s="1">
        <v>38.166666666666664</v>
      </c>
      <c r="AK176" s="7">
        <v>45138</v>
      </c>
      <c r="AL176">
        <v>0</v>
      </c>
    </row>
    <row r="177" spans="1:38" x14ac:dyDescent="0.3">
      <c r="A177">
        <v>2020044612</v>
      </c>
      <c r="B177">
        <v>0</v>
      </c>
      <c r="C177" s="2">
        <v>6.77</v>
      </c>
      <c r="D177">
        <v>0</v>
      </c>
      <c r="E177" s="2">
        <v>4.5493197280000004</v>
      </c>
      <c r="F177">
        <v>1</v>
      </c>
      <c r="G177">
        <v>0</v>
      </c>
      <c r="H177">
        <v>67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1</v>
      </c>
      <c r="O177">
        <v>1</v>
      </c>
      <c r="P177">
        <v>3</v>
      </c>
      <c r="Q177">
        <v>1</v>
      </c>
      <c r="R177">
        <v>1</v>
      </c>
      <c r="S177">
        <v>1</v>
      </c>
      <c r="T177">
        <v>96</v>
      </c>
      <c r="U177">
        <v>0</v>
      </c>
      <c r="V177" s="2">
        <v>44</v>
      </c>
      <c r="W177" s="1">
        <v>41.5</v>
      </c>
      <c r="X177" s="1">
        <v>146.5</v>
      </c>
      <c r="Y177">
        <v>1</v>
      </c>
      <c r="Z177" s="1">
        <v>3.33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16</v>
      </c>
      <c r="AH177" s="7">
        <v>43994</v>
      </c>
      <c r="AI177">
        <v>1144</v>
      </c>
      <c r="AJ177" s="1">
        <v>38.133333333333333</v>
      </c>
      <c r="AK177" s="7">
        <v>45138</v>
      </c>
      <c r="AL177">
        <v>0</v>
      </c>
    </row>
    <row r="178" spans="1:38" x14ac:dyDescent="0.3">
      <c r="A178">
        <v>2020044900</v>
      </c>
      <c r="B178">
        <v>0</v>
      </c>
      <c r="C178" s="2">
        <v>5.0599999999999996</v>
      </c>
      <c r="D178">
        <v>0</v>
      </c>
      <c r="E178" s="2">
        <v>3.4963579600000001</v>
      </c>
      <c r="F178">
        <v>1</v>
      </c>
      <c r="G178">
        <v>1</v>
      </c>
      <c r="H178">
        <v>76</v>
      </c>
      <c r="I178">
        <v>1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1</v>
      </c>
      <c r="P178">
        <v>3</v>
      </c>
      <c r="Q178">
        <v>1</v>
      </c>
      <c r="R178">
        <v>1</v>
      </c>
      <c r="S178">
        <v>1</v>
      </c>
      <c r="T178">
        <v>70</v>
      </c>
      <c r="U178">
        <v>1</v>
      </c>
      <c r="V178" s="2">
        <v>41.85</v>
      </c>
      <c r="W178" s="1">
        <v>36.5</v>
      </c>
      <c r="X178" s="1">
        <v>133.4</v>
      </c>
      <c r="Y178">
        <v>1</v>
      </c>
      <c r="Z178" s="1">
        <v>2.5</v>
      </c>
      <c r="AA178">
        <v>0</v>
      </c>
      <c r="AB178">
        <v>0</v>
      </c>
      <c r="AC178">
        <v>1</v>
      </c>
      <c r="AD178">
        <v>0</v>
      </c>
      <c r="AE178">
        <v>1</v>
      </c>
      <c r="AF178">
        <v>0</v>
      </c>
      <c r="AG178">
        <v>21</v>
      </c>
      <c r="AH178" s="7">
        <v>43996</v>
      </c>
      <c r="AI178">
        <v>1142</v>
      </c>
      <c r="AJ178" s="1">
        <v>38.06666666666667</v>
      </c>
      <c r="AK178" s="7">
        <v>45138</v>
      </c>
      <c r="AL178">
        <v>0</v>
      </c>
    </row>
    <row r="179" spans="1:38" x14ac:dyDescent="0.3">
      <c r="A179">
        <v>2020045096</v>
      </c>
      <c r="B179">
        <v>0</v>
      </c>
      <c r="C179" s="2">
        <v>8.36</v>
      </c>
      <c r="D179">
        <v>0</v>
      </c>
      <c r="E179" s="2">
        <v>4.650519031</v>
      </c>
      <c r="F179">
        <v>1</v>
      </c>
      <c r="G179">
        <v>0</v>
      </c>
      <c r="H179">
        <v>68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1</v>
      </c>
      <c r="P179">
        <v>2</v>
      </c>
      <c r="Q179">
        <v>0</v>
      </c>
      <c r="R179">
        <v>0</v>
      </c>
      <c r="S179">
        <v>0</v>
      </c>
      <c r="T179">
        <v>113</v>
      </c>
      <c r="U179">
        <v>0</v>
      </c>
      <c r="V179" s="2">
        <v>49.15</v>
      </c>
      <c r="W179" s="1">
        <v>43.1</v>
      </c>
      <c r="X179" s="1">
        <v>184.2</v>
      </c>
      <c r="Y179">
        <v>0</v>
      </c>
      <c r="Z179" s="1">
        <v>4</v>
      </c>
      <c r="AA179">
        <v>1</v>
      </c>
      <c r="AB179">
        <v>0</v>
      </c>
      <c r="AC179">
        <v>0</v>
      </c>
      <c r="AD179">
        <v>1</v>
      </c>
      <c r="AE179">
        <v>0</v>
      </c>
      <c r="AF179">
        <v>0</v>
      </c>
      <c r="AG179">
        <v>19</v>
      </c>
      <c r="AH179" s="7">
        <v>43997</v>
      </c>
      <c r="AI179">
        <v>1141</v>
      </c>
      <c r="AJ179" s="1">
        <v>38.033333333333331</v>
      </c>
      <c r="AK179" s="7">
        <v>45138</v>
      </c>
      <c r="AL179">
        <v>0</v>
      </c>
    </row>
    <row r="180" spans="1:38" x14ac:dyDescent="0.3">
      <c r="A180">
        <v>2020045101</v>
      </c>
      <c r="B180">
        <v>1</v>
      </c>
      <c r="C180" s="2">
        <v>4.1900000000000004</v>
      </c>
      <c r="D180">
        <v>1</v>
      </c>
      <c r="E180" s="2">
        <v>4.0415224910000003</v>
      </c>
      <c r="F180">
        <v>1</v>
      </c>
      <c r="G180">
        <v>0</v>
      </c>
      <c r="H180">
        <v>71</v>
      </c>
      <c r="I180">
        <v>1</v>
      </c>
      <c r="J180">
        <v>0</v>
      </c>
      <c r="K180">
        <v>0</v>
      </c>
      <c r="L180">
        <v>0</v>
      </c>
      <c r="M180">
        <v>0</v>
      </c>
      <c r="N180">
        <v>1</v>
      </c>
      <c r="O180">
        <v>1</v>
      </c>
      <c r="P180">
        <v>3</v>
      </c>
      <c r="Q180">
        <v>1</v>
      </c>
      <c r="R180">
        <v>0</v>
      </c>
      <c r="S180">
        <v>0</v>
      </c>
      <c r="T180">
        <v>84</v>
      </c>
      <c r="U180">
        <v>0</v>
      </c>
      <c r="V180" s="2">
        <v>50.35</v>
      </c>
      <c r="W180" s="1">
        <v>46.1</v>
      </c>
      <c r="X180" s="1">
        <v>205</v>
      </c>
      <c r="Y180">
        <v>0</v>
      </c>
      <c r="Z180" s="1">
        <v>3</v>
      </c>
      <c r="AA180">
        <v>0</v>
      </c>
      <c r="AB180">
        <v>0</v>
      </c>
      <c r="AC180">
        <v>0</v>
      </c>
      <c r="AD180">
        <v>0</v>
      </c>
      <c r="AE180">
        <v>1</v>
      </c>
      <c r="AF180">
        <v>0</v>
      </c>
      <c r="AG180">
        <v>13</v>
      </c>
      <c r="AH180" s="7">
        <v>43997</v>
      </c>
      <c r="AI180">
        <v>923</v>
      </c>
      <c r="AJ180" s="1">
        <v>30.766666666666666</v>
      </c>
      <c r="AK180" s="7">
        <v>44920</v>
      </c>
      <c r="AL180">
        <v>1</v>
      </c>
    </row>
    <row r="181" spans="1:38" x14ac:dyDescent="0.3">
      <c r="A181">
        <v>2020045119</v>
      </c>
      <c r="B181">
        <v>0</v>
      </c>
      <c r="C181" s="2">
        <v>5.5</v>
      </c>
      <c r="D181">
        <v>0</v>
      </c>
      <c r="E181" s="2">
        <v>3.4930299630000001</v>
      </c>
      <c r="F181">
        <v>1</v>
      </c>
      <c r="G181">
        <v>1</v>
      </c>
      <c r="H181">
        <v>70</v>
      </c>
      <c r="I181">
        <v>1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3</v>
      </c>
      <c r="Q181">
        <v>1</v>
      </c>
      <c r="R181">
        <v>1</v>
      </c>
      <c r="S181">
        <v>1</v>
      </c>
      <c r="T181">
        <v>95</v>
      </c>
      <c r="U181">
        <v>0</v>
      </c>
      <c r="V181" s="2">
        <v>51.6</v>
      </c>
      <c r="W181" s="1">
        <v>44.8</v>
      </c>
      <c r="X181" s="1">
        <v>177</v>
      </c>
      <c r="Y181">
        <v>0</v>
      </c>
      <c r="Z181" s="1">
        <v>4</v>
      </c>
      <c r="AA181">
        <v>1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18</v>
      </c>
      <c r="AH181" s="7">
        <v>43997</v>
      </c>
      <c r="AI181">
        <v>1007</v>
      </c>
      <c r="AJ181" s="1">
        <v>33.56666666666667</v>
      </c>
      <c r="AK181" s="7">
        <v>45004</v>
      </c>
      <c r="AL181">
        <v>1</v>
      </c>
    </row>
    <row r="182" spans="1:38" x14ac:dyDescent="0.3">
      <c r="A182">
        <v>2020045790</v>
      </c>
      <c r="B182">
        <v>1</v>
      </c>
      <c r="C182" s="2">
        <v>2.97</v>
      </c>
      <c r="D182">
        <v>1</v>
      </c>
      <c r="E182" s="2">
        <v>6.2889739230000004</v>
      </c>
      <c r="F182">
        <v>1</v>
      </c>
      <c r="G182">
        <v>0</v>
      </c>
      <c r="H182">
        <v>76</v>
      </c>
      <c r="I182">
        <v>1</v>
      </c>
      <c r="J182">
        <v>0</v>
      </c>
      <c r="K182">
        <v>0</v>
      </c>
      <c r="L182">
        <v>1</v>
      </c>
      <c r="M182">
        <v>1</v>
      </c>
      <c r="N182">
        <v>0</v>
      </c>
      <c r="O182">
        <v>1</v>
      </c>
      <c r="P182">
        <v>3</v>
      </c>
      <c r="Q182">
        <v>1</v>
      </c>
      <c r="R182">
        <v>0</v>
      </c>
      <c r="S182">
        <v>0</v>
      </c>
      <c r="T182">
        <v>54</v>
      </c>
      <c r="U182">
        <v>1</v>
      </c>
      <c r="V182" s="2">
        <v>45.05</v>
      </c>
      <c r="W182" s="1">
        <v>40.1</v>
      </c>
      <c r="X182" s="1">
        <v>219.9</v>
      </c>
      <c r="Y182">
        <v>0</v>
      </c>
      <c r="Z182" s="1">
        <v>4.5</v>
      </c>
      <c r="AA182">
        <v>1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21</v>
      </c>
      <c r="AH182" s="7">
        <v>43998</v>
      </c>
      <c r="AI182">
        <v>1140</v>
      </c>
      <c r="AJ182" s="1">
        <v>38</v>
      </c>
      <c r="AK182" s="7">
        <v>45138</v>
      </c>
      <c r="AL182">
        <v>0</v>
      </c>
    </row>
    <row r="183" spans="1:38" x14ac:dyDescent="0.3">
      <c r="A183">
        <v>2020046303</v>
      </c>
      <c r="B183">
        <v>0</v>
      </c>
      <c r="C183" s="2">
        <v>4.8</v>
      </c>
      <c r="D183">
        <v>0</v>
      </c>
      <c r="E183" s="2">
        <v>7.8032366609999997</v>
      </c>
      <c r="F183">
        <v>0</v>
      </c>
      <c r="G183">
        <v>0</v>
      </c>
      <c r="H183">
        <v>70</v>
      </c>
      <c r="I183">
        <v>1</v>
      </c>
      <c r="J183">
        <v>0</v>
      </c>
      <c r="K183">
        <v>1</v>
      </c>
      <c r="L183">
        <v>1</v>
      </c>
      <c r="M183">
        <v>1</v>
      </c>
      <c r="N183">
        <v>0</v>
      </c>
      <c r="O183">
        <v>1</v>
      </c>
      <c r="P183">
        <v>1</v>
      </c>
      <c r="Q183">
        <v>0</v>
      </c>
      <c r="R183">
        <v>0</v>
      </c>
      <c r="S183">
        <v>0</v>
      </c>
      <c r="T183">
        <v>136</v>
      </c>
      <c r="U183">
        <v>0</v>
      </c>
      <c r="V183" s="2">
        <v>55.9</v>
      </c>
      <c r="W183" s="1">
        <v>42.9</v>
      </c>
      <c r="X183" s="1">
        <v>208.2</v>
      </c>
      <c r="Y183">
        <v>0</v>
      </c>
      <c r="Z183" s="1">
        <v>4.5</v>
      </c>
      <c r="AA183">
        <v>1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18</v>
      </c>
      <c r="AH183" s="7">
        <v>44000</v>
      </c>
      <c r="AI183">
        <v>1138</v>
      </c>
      <c r="AJ183" s="1">
        <v>37.93333333333333</v>
      </c>
      <c r="AK183" s="7">
        <v>45138</v>
      </c>
      <c r="AL183">
        <v>0</v>
      </c>
    </row>
    <row r="184" spans="1:38" x14ac:dyDescent="0.3">
      <c r="A184">
        <v>2020046365</v>
      </c>
      <c r="B184">
        <v>0</v>
      </c>
      <c r="C184" s="2">
        <v>5.87</v>
      </c>
      <c r="D184">
        <v>0</v>
      </c>
      <c r="E184" s="2">
        <v>3.689626735</v>
      </c>
      <c r="F184">
        <v>1</v>
      </c>
      <c r="G184">
        <v>0</v>
      </c>
      <c r="H184">
        <v>66</v>
      </c>
      <c r="I184">
        <v>0</v>
      </c>
      <c r="J184">
        <v>0</v>
      </c>
      <c r="K184">
        <v>0</v>
      </c>
      <c r="L184">
        <v>1</v>
      </c>
      <c r="M184">
        <v>1</v>
      </c>
      <c r="N184">
        <v>0</v>
      </c>
      <c r="O184">
        <v>1</v>
      </c>
      <c r="P184">
        <v>3</v>
      </c>
      <c r="Q184">
        <v>1</v>
      </c>
      <c r="R184">
        <v>0</v>
      </c>
      <c r="S184">
        <v>0</v>
      </c>
      <c r="T184">
        <v>90</v>
      </c>
      <c r="U184">
        <v>0</v>
      </c>
      <c r="V184" s="2">
        <v>52.1</v>
      </c>
      <c r="W184" s="1">
        <v>45</v>
      </c>
      <c r="X184" s="1">
        <v>178.9</v>
      </c>
      <c r="Y184">
        <v>0</v>
      </c>
      <c r="Z184" s="1">
        <v>4.5</v>
      </c>
      <c r="AA184">
        <v>1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20</v>
      </c>
      <c r="AH184" s="7">
        <v>44000</v>
      </c>
      <c r="AI184">
        <v>1138</v>
      </c>
      <c r="AJ184" s="1">
        <v>37.93333333333333</v>
      </c>
      <c r="AK184" s="7">
        <v>45138</v>
      </c>
      <c r="AL184">
        <v>0</v>
      </c>
    </row>
    <row r="185" spans="1:38" x14ac:dyDescent="0.3">
      <c r="A185">
        <v>2020048320</v>
      </c>
      <c r="B185">
        <v>1</v>
      </c>
      <c r="C185" s="2">
        <v>3.93</v>
      </c>
      <c r="D185">
        <v>1</v>
      </c>
      <c r="E185" s="2">
        <v>4.3209876539999996</v>
      </c>
      <c r="F185">
        <v>1</v>
      </c>
      <c r="G185">
        <v>0</v>
      </c>
      <c r="H185">
        <v>77</v>
      </c>
      <c r="I185">
        <v>1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1</v>
      </c>
      <c r="P185">
        <v>1</v>
      </c>
      <c r="Q185">
        <v>0</v>
      </c>
      <c r="R185">
        <v>1</v>
      </c>
      <c r="S185">
        <v>1</v>
      </c>
      <c r="T185">
        <v>87</v>
      </c>
      <c r="U185">
        <v>0</v>
      </c>
      <c r="V185" s="2">
        <v>38.85</v>
      </c>
      <c r="W185" s="1">
        <v>34.6</v>
      </c>
      <c r="X185" s="1">
        <v>164.2</v>
      </c>
      <c r="Y185">
        <v>0</v>
      </c>
      <c r="Z185" s="1">
        <v>2.5</v>
      </c>
      <c r="AA185">
        <v>0</v>
      </c>
      <c r="AB185">
        <v>0</v>
      </c>
      <c r="AC185">
        <v>0</v>
      </c>
      <c r="AD185">
        <v>0</v>
      </c>
      <c r="AE185">
        <v>1</v>
      </c>
      <c r="AF185">
        <v>0</v>
      </c>
      <c r="AG185">
        <v>20</v>
      </c>
      <c r="AH185" s="7">
        <v>44007</v>
      </c>
      <c r="AI185">
        <v>918</v>
      </c>
      <c r="AJ185" s="1">
        <v>30.6</v>
      </c>
      <c r="AK185" s="7">
        <v>44925</v>
      </c>
      <c r="AL185">
        <v>1</v>
      </c>
    </row>
    <row r="186" spans="1:38" x14ac:dyDescent="0.3">
      <c r="A186">
        <v>2020048548</v>
      </c>
      <c r="B186">
        <v>1</v>
      </c>
      <c r="C186" s="2">
        <v>4.22</v>
      </c>
      <c r="D186">
        <v>1</v>
      </c>
      <c r="E186" s="2">
        <v>3.124567474</v>
      </c>
      <c r="F186">
        <v>1</v>
      </c>
      <c r="G186">
        <v>0</v>
      </c>
      <c r="H186">
        <v>72</v>
      </c>
      <c r="I186">
        <v>1</v>
      </c>
      <c r="J186">
        <v>1</v>
      </c>
      <c r="K186">
        <v>0</v>
      </c>
      <c r="L186">
        <v>0</v>
      </c>
      <c r="M186">
        <v>0</v>
      </c>
      <c r="N186">
        <v>0</v>
      </c>
      <c r="O186">
        <v>1</v>
      </c>
      <c r="P186">
        <v>2</v>
      </c>
      <c r="Q186">
        <v>0</v>
      </c>
      <c r="R186">
        <v>0</v>
      </c>
      <c r="S186">
        <v>0</v>
      </c>
      <c r="T186">
        <v>64</v>
      </c>
      <c r="U186">
        <v>1</v>
      </c>
      <c r="V186" s="2">
        <v>47.6</v>
      </c>
      <c r="W186" s="1">
        <v>43.4</v>
      </c>
      <c r="X186" s="1">
        <v>195.7</v>
      </c>
      <c r="Y186">
        <v>0</v>
      </c>
      <c r="Z186" s="1">
        <v>6.5</v>
      </c>
      <c r="AA186">
        <v>1</v>
      </c>
      <c r="AB186">
        <v>0</v>
      </c>
      <c r="AC186">
        <v>1</v>
      </c>
      <c r="AD186">
        <v>0</v>
      </c>
      <c r="AE186">
        <v>0</v>
      </c>
      <c r="AF186">
        <v>0</v>
      </c>
      <c r="AG186">
        <v>46</v>
      </c>
      <c r="AH186" s="7">
        <v>44008</v>
      </c>
      <c r="AI186">
        <v>1130</v>
      </c>
      <c r="AJ186" s="1">
        <v>37.666666666666664</v>
      </c>
      <c r="AK186" s="7">
        <v>45138</v>
      </c>
      <c r="AL186">
        <v>0</v>
      </c>
    </row>
    <row r="187" spans="1:38" x14ac:dyDescent="0.3">
      <c r="A187">
        <v>2020048849</v>
      </c>
      <c r="B187">
        <v>0</v>
      </c>
      <c r="C187" s="2">
        <v>6.21</v>
      </c>
      <c r="D187">
        <v>0</v>
      </c>
      <c r="E187" s="2">
        <v>5.8001189770000003</v>
      </c>
      <c r="F187">
        <v>1</v>
      </c>
      <c r="G187">
        <v>0</v>
      </c>
      <c r="H187">
        <v>67</v>
      </c>
      <c r="I187">
        <v>0</v>
      </c>
      <c r="J187">
        <v>0</v>
      </c>
      <c r="K187">
        <v>0</v>
      </c>
      <c r="L187">
        <v>1</v>
      </c>
      <c r="M187">
        <v>1</v>
      </c>
      <c r="N187">
        <v>1</v>
      </c>
      <c r="O187">
        <v>1</v>
      </c>
      <c r="P187">
        <v>3</v>
      </c>
      <c r="Q187">
        <v>1</v>
      </c>
      <c r="R187">
        <v>0</v>
      </c>
      <c r="S187">
        <v>0</v>
      </c>
      <c r="T187">
        <v>117</v>
      </c>
      <c r="U187">
        <v>0</v>
      </c>
      <c r="V187" s="2">
        <v>47</v>
      </c>
      <c r="W187" s="1">
        <v>43.3</v>
      </c>
      <c r="X187" s="1">
        <v>159.4</v>
      </c>
      <c r="Y187">
        <v>1</v>
      </c>
      <c r="Z187" s="1">
        <v>5.33</v>
      </c>
      <c r="AA187">
        <v>1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10</v>
      </c>
      <c r="AH187" s="7">
        <v>44009</v>
      </c>
      <c r="AI187">
        <v>1129</v>
      </c>
      <c r="AJ187" s="1">
        <v>37.633333333333333</v>
      </c>
      <c r="AK187" s="7">
        <v>45138</v>
      </c>
      <c r="AL187">
        <v>0</v>
      </c>
    </row>
    <row r="188" spans="1:38" x14ac:dyDescent="0.3">
      <c r="A188">
        <v>2020050052</v>
      </c>
      <c r="B188">
        <v>0</v>
      </c>
      <c r="C188" s="2">
        <v>3.99</v>
      </c>
      <c r="D188">
        <v>0</v>
      </c>
      <c r="E188" s="2">
        <v>4.1419644289999997</v>
      </c>
      <c r="F188">
        <v>0</v>
      </c>
      <c r="G188">
        <v>1</v>
      </c>
      <c r="H188">
        <v>66</v>
      </c>
      <c r="I188">
        <v>0</v>
      </c>
      <c r="J188">
        <v>0</v>
      </c>
      <c r="K188">
        <v>0</v>
      </c>
      <c r="L188">
        <v>1</v>
      </c>
      <c r="M188">
        <v>1</v>
      </c>
      <c r="N188">
        <v>0</v>
      </c>
      <c r="O188">
        <v>1</v>
      </c>
      <c r="P188">
        <v>3</v>
      </c>
      <c r="Q188">
        <v>1</v>
      </c>
      <c r="R188">
        <v>0</v>
      </c>
      <c r="S188">
        <v>0</v>
      </c>
      <c r="T188">
        <v>92</v>
      </c>
      <c r="U188">
        <v>0</v>
      </c>
      <c r="V188" s="2">
        <v>83.35</v>
      </c>
      <c r="W188" s="1">
        <v>74.7</v>
      </c>
      <c r="X188" s="1">
        <v>214.8</v>
      </c>
      <c r="Y188">
        <v>0</v>
      </c>
      <c r="Z188" s="1">
        <v>3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17</v>
      </c>
      <c r="AH188" s="7">
        <v>44012</v>
      </c>
      <c r="AI188">
        <v>657</v>
      </c>
      <c r="AJ188" s="1">
        <v>21.9</v>
      </c>
      <c r="AK188" s="7">
        <v>44669</v>
      </c>
      <c r="AL188">
        <v>1</v>
      </c>
    </row>
    <row r="189" spans="1:38" x14ac:dyDescent="0.3">
      <c r="A189">
        <v>2020050186</v>
      </c>
      <c r="B189">
        <v>0</v>
      </c>
      <c r="C189" s="2">
        <v>7.66</v>
      </c>
      <c r="D189">
        <v>0</v>
      </c>
      <c r="E189" s="2">
        <v>6.1591695499999997</v>
      </c>
      <c r="F189">
        <v>1</v>
      </c>
      <c r="G189">
        <v>0</v>
      </c>
      <c r="H189">
        <v>67</v>
      </c>
      <c r="I189">
        <v>0</v>
      </c>
      <c r="J189">
        <v>0</v>
      </c>
      <c r="K189">
        <v>0</v>
      </c>
      <c r="L189">
        <v>1</v>
      </c>
      <c r="M189">
        <v>1</v>
      </c>
      <c r="N189">
        <v>0</v>
      </c>
      <c r="O189">
        <v>1</v>
      </c>
      <c r="P189">
        <v>3</v>
      </c>
      <c r="Q189">
        <v>1</v>
      </c>
      <c r="R189">
        <v>0</v>
      </c>
      <c r="S189">
        <v>0</v>
      </c>
      <c r="T189">
        <v>106</v>
      </c>
      <c r="U189">
        <v>0</v>
      </c>
      <c r="V189" s="2">
        <v>48.45</v>
      </c>
      <c r="W189" s="1">
        <v>42.4</v>
      </c>
      <c r="X189" s="1">
        <v>288.10000000000002</v>
      </c>
      <c r="Y189">
        <v>0</v>
      </c>
      <c r="Z189" s="1">
        <v>4</v>
      </c>
      <c r="AA189">
        <v>1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17</v>
      </c>
      <c r="AH189" s="7">
        <v>44012</v>
      </c>
      <c r="AI189">
        <v>1126</v>
      </c>
      <c r="AJ189" s="1">
        <v>37.533333333333331</v>
      </c>
      <c r="AK189" s="7">
        <v>45138</v>
      </c>
      <c r="AL189">
        <v>0</v>
      </c>
    </row>
    <row r="190" spans="1:38" x14ac:dyDescent="0.3">
      <c r="A190">
        <v>2020050359</v>
      </c>
      <c r="B190">
        <v>0</v>
      </c>
      <c r="C190" s="2">
        <v>6.16</v>
      </c>
      <c r="D190">
        <v>0</v>
      </c>
      <c r="E190" s="2">
        <v>4.8575680270000001</v>
      </c>
      <c r="F190">
        <v>1</v>
      </c>
      <c r="G190">
        <v>0</v>
      </c>
      <c r="H190">
        <v>71</v>
      </c>
      <c r="I190">
        <v>1</v>
      </c>
      <c r="J190">
        <v>0</v>
      </c>
      <c r="K190">
        <v>0</v>
      </c>
      <c r="L190">
        <v>2</v>
      </c>
      <c r="M190">
        <v>1</v>
      </c>
      <c r="N190">
        <v>0</v>
      </c>
      <c r="O190">
        <v>1</v>
      </c>
      <c r="P190">
        <v>2</v>
      </c>
      <c r="Q190">
        <v>0</v>
      </c>
      <c r="R190">
        <v>0</v>
      </c>
      <c r="S190">
        <v>0</v>
      </c>
      <c r="T190">
        <v>94</v>
      </c>
      <c r="U190">
        <v>0</v>
      </c>
      <c r="V190" s="2">
        <v>45.4</v>
      </c>
      <c r="W190" s="1">
        <v>41.6</v>
      </c>
      <c r="X190" s="1">
        <v>184.1</v>
      </c>
      <c r="Y190">
        <v>0</v>
      </c>
      <c r="Z190" s="1">
        <v>3.5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17</v>
      </c>
      <c r="AH190" s="7">
        <v>44013</v>
      </c>
      <c r="AI190">
        <v>1125</v>
      </c>
      <c r="AJ190" s="1">
        <v>37.5</v>
      </c>
      <c r="AK190" s="7">
        <v>45138</v>
      </c>
      <c r="AL190">
        <v>0</v>
      </c>
    </row>
    <row r="191" spans="1:38" x14ac:dyDescent="0.3">
      <c r="A191">
        <v>2020051021</v>
      </c>
      <c r="B191">
        <v>0</v>
      </c>
      <c r="C191" s="2">
        <v>7.15</v>
      </c>
      <c r="D191">
        <v>0</v>
      </c>
      <c r="E191" s="2">
        <v>8.140625</v>
      </c>
      <c r="F191">
        <v>0</v>
      </c>
      <c r="G191">
        <v>0</v>
      </c>
      <c r="H191">
        <v>67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1</v>
      </c>
      <c r="Q191">
        <v>0</v>
      </c>
      <c r="R191">
        <v>0</v>
      </c>
      <c r="S191">
        <v>0</v>
      </c>
      <c r="T191">
        <v>86</v>
      </c>
      <c r="U191">
        <v>0</v>
      </c>
      <c r="V191" s="2">
        <v>52.95</v>
      </c>
      <c r="W191" s="1">
        <v>46.9</v>
      </c>
      <c r="X191" s="1">
        <v>225.8</v>
      </c>
      <c r="Y191">
        <v>0</v>
      </c>
      <c r="Z191" s="1">
        <v>2.5</v>
      </c>
      <c r="AA191">
        <v>0</v>
      </c>
      <c r="AB191">
        <v>1</v>
      </c>
      <c r="AC191">
        <v>1</v>
      </c>
      <c r="AD191">
        <v>1</v>
      </c>
      <c r="AE191">
        <v>0</v>
      </c>
      <c r="AF191">
        <v>0</v>
      </c>
      <c r="AG191">
        <v>54</v>
      </c>
      <c r="AH191" s="7">
        <v>44015</v>
      </c>
      <c r="AI191">
        <v>1123</v>
      </c>
      <c r="AJ191" s="1">
        <v>37.43333333333333</v>
      </c>
      <c r="AK191" s="7">
        <v>45138</v>
      </c>
      <c r="AL191">
        <v>0</v>
      </c>
    </row>
    <row r="192" spans="1:38" x14ac:dyDescent="0.3">
      <c r="A192">
        <v>2020052084</v>
      </c>
      <c r="B192">
        <v>0</v>
      </c>
      <c r="C192" s="2">
        <v>3.45</v>
      </c>
      <c r="D192">
        <v>0</v>
      </c>
      <c r="E192" s="2">
        <v>4.9154092360000003</v>
      </c>
      <c r="F192">
        <v>0</v>
      </c>
      <c r="G192">
        <v>1</v>
      </c>
      <c r="H192">
        <v>67</v>
      </c>
      <c r="I192">
        <v>0</v>
      </c>
      <c r="J192">
        <v>0</v>
      </c>
      <c r="K192">
        <v>1</v>
      </c>
      <c r="L192">
        <v>1</v>
      </c>
      <c r="M192">
        <v>1</v>
      </c>
      <c r="N192">
        <v>0</v>
      </c>
      <c r="O192">
        <v>1</v>
      </c>
      <c r="P192">
        <v>2</v>
      </c>
      <c r="Q192">
        <v>0</v>
      </c>
      <c r="R192">
        <v>2</v>
      </c>
      <c r="S192">
        <v>1</v>
      </c>
      <c r="T192">
        <v>89</v>
      </c>
      <c r="U192">
        <v>0</v>
      </c>
      <c r="V192" s="2">
        <v>55.25</v>
      </c>
      <c r="W192" s="1">
        <v>47.5</v>
      </c>
      <c r="X192" s="1">
        <v>212.3</v>
      </c>
      <c r="Y192">
        <v>0</v>
      </c>
      <c r="Z192" s="1">
        <v>3.66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17</v>
      </c>
      <c r="AH192" s="7">
        <v>44018</v>
      </c>
      <c r="AI192">
        <v>1120</v>
      </c>
      <c r="AJ192" s="1">
        <v>37.333333333333336</v>
      </c>
      <c r="AK192" s="7">
        <v>45138</v>
      </c>
      <c r="AL192">
        <v>0</v>
      </c>
    </row>
    <row r="193" spans="1:38" x14ac:dyDescent="0.3">
      <c r="A193">
        <v>2020052154</v>
      </c>
      <c r="B193">
        <v>0</v>
      </c>
      <c r="C193" s="2">
        <v>5.5</v>
      </c>
      <c r="D193">
        <v>0</v>
      </c>
      <c r="E193" s="2">
        <v>4.4296515449999996</v>
      </c>
      <c r="F193">
        <v>0</v>
      </c>
      <c r="G193">
        <v>1</v>
      </c>
      <c r="H193">
        <v>66</v>
      </c>
      <c r="I193">
        <v>0</v>
      </c>
      <c r="J193">
        <v>0</v>
      </c>
      <c r="K193">
        <v>0</v>
      </c>
      <c r="L193">
        <v>2</v>
      </c>
      <c r="M193">
        <v>1</v>
      </c>
      <c r="N193">
        <v>0</v>
      </c>
      <c r="O193">
        <v>1</v>
      </c>
      <c r="P193">
        <v>3</v>
      </c>
      <c r="Q193">
        <v>1</v>
      </c>
      <c r="R193">
        <v>2</v>
      </c>
      <c r="S193">
        <v>1</v>
      </c>
      <c r="T193">
        <v>164</v>
      </c>
      <c r="U193">
        <v>0</v>
      </c>
      <c r="V193" s="2">
        <v>56.25</v>
      </c>
      <c r="W193" s="1">
        <v>46.3</v>
      </c>
      <c r="X193" s="1">
        <v>212</v>
      </c>
      <c r="Y193">
        <v>0</v>
      </c>
      <c r="Z193" s="1">
        <v>4.5</v>
      </c>
      <c r="AA193">
        <v>1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18</v>
      </c>
      <c r="AH193" s="7">
        <v>44018</v>
      </c>
      <c r="AI193">
        <v>1062</v>
      </c>
      <c r="AJ193" s="1">
        <v>35.4</v>
      </c>
      <c r="AK193" s="7">
        <v>45080</v>
      </c>
      <c r="AL193">
        <v>1</v>
      </c>
    </row>
    <row r="194" spans="1:38" x14ac:dyDescent="0.3">
      <c r="A194">
        <v>2020052270</v>
      </c>
      <c r="B194">
        <v>1</v>
      </c>
      <c r="C194" s="2">
        <v>2.98</v>
      </c>
      <c r="D194">
        <v>1</v>
      </c>
      <c r="E194" s="2">
        <v>3.2977777779999999</v>
      </c>
      <c r="F194">
        <v>1</v>
      </c>
      <c r="G194">
        <v>1</v>
      </c>
      <c r="H194">
        <v>72</v>
      </c>
      <c r="I194">
        <v>1</v>
      </c>
      <c r="J194">
        <v>1</v>
      </c>
      <c r="K194">
        <v>0</v>
      </c>
      <c r="L194">
        <v>0</v>
      </c>
      <c r="M194">
        <v>0</v>
      </c>
      <c r="N194">
        <v>0</v>
      </c>
      <c r="O194">
        <v>2</v>
      </c>
      <c r="P194">
        <v>3</v>
      </c>
      <c r="Q194">
        <v>1</v>
      </c>
      <c r="R194">
        <v>1</v>
      </c>
      <c r="S194">
        <v>1</v>
      </c>
      <c r="T194">
        <v>55</v>
      </c>
      <c r="U194">
        <v>1</v>
      </c>
      <c r="V194" s="2">
        <v>45.5</v>
      </c>
      <c r="W194" s="1">
        <v>40.5</v>
      </c>
      <c r="X194" s="1">
        <v>151.30000000000001</v>
      </c>
      <c r="Y194">
        <v>1</v>
      </c>
      <c r="Z194" s="1">
        <v>3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13</v>
      </c>
      <c r="AH194" s="7">
        <v>44018</v>
      </c>
      <c r="AI194">
        <v>774</v>
      </c>
      <c r="AJ194" s="1">
        <v>25.8</v>
      </c>
      <c r="AK194" s="7">
        <v>44792</v>
      </c>
      <c r="AL194">
        <v>1</v>
      </c>
    </row>
    <row r="195" spans="1:38" x14ac:dyDescent="0.3">
      <c r="A195">
        <v>2020052390</v>
      </c>
      <c r="B195">
        <v>0</v>
      </c>
      <c r="C195" s="2">
        <v>3.27</v>
      </c>
      <c r="D195">
        <v>0</v>
      </c>
      <c r="E195" s="2">
        <v>2.578125</v>
      </c>
      <c r="F195">
        <v>1</v>
      </c>
      <c r="G195">
        <v>1</v>
      </c>
      <c r="H195">
        <v>68</v>
      </c>
      <c r="I195">
        <v>0</v>
      </c>
      <c r="J195">
        <v>1</v>
      </c>
      <c r="K195">
        <v>0</v>
      </c>
      <c r="L195">
        <v>0</v>
      </c>
      <c r="M195">
        <v>0</v>
      </c>
      <c r="N195">
        <v>0</v>
      </c>
      <c r="O195">
        <v>1</v>
      </c>
      <c r="P195">
        <v>3</v>
      </c>
      <c r="Q195">
        <v>1</v>
      </c>
      <c r="R195">
        <v>0</v>
      </c>
      <c r="S195">
        <v>0</v>
      </c>
      <c r="T195">
        <v>81</v>
      </c>
      <c r="U195">
        <v>0</v>
      </c>
      <c r="V195" s="2">
        <v>49.65</v>
      </c>
      <c r="W195" s="1">
        <v>44.2</v>
      </c>
      <c r="X195" s="1">
        <v>181.2</v>
      </c>
      <c r="Y195">
        <v>0</v>
      </c>
      <c r="Z195" s="1">
        <v>3.66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10</v>
      </c>
      <c r="AH195" s="7">
        <v>44019</v>
      </c>
      <c r="AI195">
        <v>1119</v>
      </c>
      <c r="AJ195" s="1">
        <v>37.299999999999997</v>
      </c>
      <c r="AK195" s="7">
        <v>45138</v>
      </c>
      <c r="AL195">
        <v>0</v>
      </c>
    </row>
    <row r="196" spans="1:38" x14ac:dyDescent="0.3">
      <c r="A196">
        <v>2020052737</v>
      </c>
      <c r="B196">
        <v>0</v>
      </c>
      <c r="C196" s="2">
        <v>4.54</v>
      </c>
      <c r="D196">
        <v>0</v>
      </c>
      <c r="E196" s="2">
        <v>4.7676767680000003</v>
      </c>
      <c r="F196">
        <v>1</v>
      </c>
      <c r="G196">
        <v>0</v>
      </c>
      <c r="H196">
        <v>66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3</v>
      </c>
      <c r="Q196">
        <v>1</v>
      </c>
      <c r="R196">
        <v>1</v>
      </c>
      <c r="S196">
        <v>1</v>
      </c>
      <c r="T196">
        <v>87</v>
      </c>
      <c r="U196">
        <v>0</v>
      </c>
      <c r="V196" s="2">
        <v>47.4</v>
      </c>
      <c r="W196" s="1">
        <v>41.9</v>
      </c>
      <c r="X196" s="1">
        <v>222.8</v>
      </c>
      <c r="Y196">
        <v>0</v>
      </c>
      <c r="Z196" s="1">
        <v>3.5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17</v>
      </c>
      <c r="AH196" s="7">
        <v>44020</v>
      </c>
      <c r="AI196">
        <v>861</v>
      </c>
      <c r="AJ196" s="1">
        <v>28.7</v>
      </c>
      <c r="AK196" s="7">
        <v>44881</v>
      </c>
      <c r="AL196">
        <v>1</v>
      </c>
    </row>
    <row r="197" spans="1:38" x14ac:dyDescent="0.3">
      <c r="A197">
        <v>2020052744</v>
      </c>
      <c r="B197">
        <v>0</v>
      </c>
      <c r="C197" s="2">
        <v>5.3</v>
      </c>
      <c r="D197">
        <v>0</v>
      </c>
      <c r="E197" s="2">
        <v>3.5723930400000001</v>
      </c>
      <c r="F197">
        <v>1</v>
      </c>
      <c r="G197">
        <v>1</v>
      </c>
      <c r="H197">
        <v>67</v>
      </c>
      <c r="I197">
        <v>0</v>
      </c>
      <c r="J197">
        <v>0</v>
      </c>
      <c r="K197">
        <v>1</v>
      </c>
      <c r="L197">
        <v>1</v>
      </c>
      <c r="M197">
        <v>1</v>
      </c>
      <c r="N197">
        <v>0</v>
      </c>
      <c r="O197">
        <v>1</v>
      </c>
      <c r="P197">
        <v>1</v>
      </c>
      <c r="Q197">
        <v>0</v>
      </c>
      <c r="R197">
        <v>0</v>
      </c>
      <c r="S197">
        <v>0</v>
      </c>
      <c r="T197">
        <v>100</v>
      </c>
      <c r="U197">
        <v>0</v>
      </c>
      <c r="V197" s="2">
        <v>53.5</v>
      </c>
      <c r="W197" s="1">
        <v>46.9</v>
      </c>
      <c r="X197" s="1">
        <v>226.7</v>
      </c>
      <c r="Y197">
        <v>0</v>
      </c>
      <c r="Z197" s="1">
        <v>3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20</v>
      </c>
      <c r="AH197" s="7">
        <v>44020</v>
      </c>
      <c r="AI197">
        <v>1118</v>
      </c>
      <c r="AJ197" s="1">
        <v>37.266666666666666</v>
      </c>
      <c r="AK197" s="7">
        <v>45138</v>
      </c>
      <c r="AL197">
        <v>0</v>
      </c>
    </row>
    <row r="198" spans="1:38" x14ac:dyDescent="0.3">
      <c r="A198">
        <v>2020053087</v>
      </c>
      <c r="B198">
        <v>0</v>
      </c>
      <c r="C198" s="2">
        <v>7.95</v>
      </c>
      <c r="D198">
        <v>0</v>
      </c>
      <c r="E198" s="2">
        <v>3.7839506169999999</v>
      </c>
      <c r="F198">
        <v>1</v>
      </c>
      <c r="G198">
        <v>0</v>
      </c>
      <c r="H198">
        <v>67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1</v>
      </c>
      <c r="O198">
        <v>1</v>
      </c>
      <c r="P198">
        <v>3</v>
      </c>
      <c r="Q198">
        <v>1</v>
      </c>
      <c r="R198">
        <v>1</v>
      </c>
      <c r="S198">
        <v>1</v>
      </c>
      <c r="T198">
        <v>110</v>
      </c>
      <c r="U198">
        <v>0</v>
      </c>
      <c r="V198" s="2">
        <v>54.65</v>
      </c>
      <c r="W198" s="1">
        <v>45.8</v>
      </c>
      <c r="X198" s="1">
        <v>217.6</v>
      </c>
      <c r="Y198">
        <v>0</v>
      </c>
      <c r="Z198" s="1">
        <v>4.67</v>
      </c>
      <c r="AA198">
        <v>1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12</v>
      </c>
      <c r="AH198" s="7">
        <v>44021</v>
      </c>
      <c r="AI198">
        <v>1117</v>
      </c>
      <c r="AJ198" s="1">
        <v>37.233333333333334</v>
      </c>
      <c r="AK198" s="7">
        <v>45138</v>
      </c>
      <c r="AL198">
        <v>0</v>
      </c>
    </row>
    <row r="199" spans="1:38" x14ac:dyDescent="0.3">
      <c r="A199">
        <v>2020053399</v>
      </c>
      <c r="B199">
        <v>0</v>
      </c>
      <c r="C199" s="2">
        <v>4.67</v>
      </c>
      <c r="D199">
        <v>0</v>
      </c>
      <c r="E199" s="2">
        <v>6.9183680450000002</v>
      </c>
      <c r="F199">
        <v>0</v>
      </c>
      <c r="G199">
        <v>0</v>
      </c>
      <c r="H199">
        <v>67</v>
      </c>
      <c r="I199">
        <v>0</v>
      </c>
      <c r="J199">
        <v>0</v>
      </c>
      <c r="K199">
        <v>0</v>
      </c>
      <c r="L199">
        <v>2</v>
      </c>
      <c r="M199">
        <v>1</v>
      </c>
      <c r="N199">
        <v>0</v>
      </c>
      <c r="O199">
        <v>1</v>
      </c>
      <c r="P199">
        <v>3</v>
      </c>
      <c r="Q199">
        <v>1</v>
      </c>
      <c r="R199">
        <v>0</v>
      </c>
      <c r="S199">
        <v>0</v>
      </c>
      <c r="T199">
        <v>71</v>
      </c>
      <c r="U199">
        <v>1</v>
      </c>
      <c r="V199" s="2">
        <v>50.3</v>
      </c>
      <c r="W199" s="1">
        <v>43.8</v>
      </c>
      <c r="X199" s="1">
        <v>274.7</v>
      </c>
      <c r="Y199">
        <v>0</v>
      </c>
      <c r="Z199" s="1">
        <v>4.67</v>
      </c>
      <c r="AA199">
        <v>1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14</v>
      </c>
      <c r="AH199" s="7">
        <v>44021</v>
      </c>
      <c r="AI199">
        <v>1117</v>
      </c>
      <c r="AJ199" s="1">
        <v>37.233333333333334</v>
      </c>
      <c r="AK199" s="7">
        <v>45138</v>
      </c>
      <c r="AL199">
        <v>0</v>
      </c>
    </row>
    <row r="200" spans="1:38" x14ac:dyDescent="0.3">
      <c r="A200">
        <v>2020054668</v>
      </c>
      <c r="B200">
        <v>0</v>
      </c>
      <c r="C200" s="2">
        <v>5.63</v>
      </c>
      <c r="D200">
        <v>0</v>
      </c>
      <c r="E200" s="2">
        <v>4.6596022640000001</v>
      </c>
      <c r="F200">
        <v>0</v>
      </c>
      <c r="G200">
        <v>1</v>
      </c>
      <c r="H200">
        <v>71</v>
      </c>
      <c r="I200">
        <v>1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3</v>
      </c>
      <c r="Q200">
        <v>1</v>
      </c>
      <c r="R200">
        <v>0</v>
      </c>
      <c r="S200">
        <v>0</v>
      </c>
      <c r="T200">
        <v>84</v>
      </c>
      <c r="U200">
        <v>0</v>
      </c>
      <c r="V200" s="2">
        <v>48.85</v>
      </c>
      <c r="W200" s="1">
        <v>41.9</v>
      </c>
      <c r="X200" s="1">
        <v>188.9</v>
      </c>
      <c r="Y200">
        <v>0</v>
      </c>
      <c r="Z200" s="1">
        <v>3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20</v>
      </c>
      <c r="AH200" s="7">
        <v>44025</v>
      </c>
      <c r="AI200">
        <v>1113</v>
      </c>
      <c r="AJ200" s="1">
        <v>37.1</v>
      </c>
      <c r="AK200" s="7">
        <v>45138</v>
      </c>
      <c r="AL200">
        <v>0</v>
      </c>
    </row>
    <row r="201" spans="1:38" x14ac:dyDescent="0.3">
      <c r="A201">
        <v>2020054726</v>
      </c>
      <c r="B201">
        <v>1</v>
      </c>
      <c r="C201" s="2">
        <v>3.18</v>
      </c>
      <c r="D201">
        <v>1</v>
      </c>
      <c r="E201" s="2">
        <v>3.8515625</v>
      </c>
      <c r="F201">
        <v>1</v>
      </c>
      <c r="G201">
        <v>1</v>
      </c>
      <c r="H201">
        <v>78</v>
      </c>
      <c r="I201">
        <v>1</v>
      </c>
      <c r="J201">
        <v>1</v>
      </c>
      <c r="K201">
        <v>1</v>
      </c>
      <c r="L201">
        <v>0</v>
      </c>
      <c r="M201">
        <v>0</v>
      </c>
      <c r="N201">
        <v>0</v>
      </c>
      <c r="O201">
        <v>2</v>
      </c>
      <c r="P201">
        <v>3</v>
      </c>
      <c r="Q201">
        <v>1</v>
      </c>
      <c r="R201">
        <v>0</v>
      </c>
      <c r="S201">
        <v>0</v>
      </c>
      <c r="T201">
        <v>90</v>
      </c>
      <c r="U201">
        <v>0</v>
      </c>
      <c r="V201" s="2">
        <v>47.5</v>
      </c>
      <c r="W201" s="1">
        <v>41.8</v>
      </c>
      <c r="X201" s="1">
        <v>185.3</v>
      </c>
      <c r="Y201">
        <v>0</v>
      </c>
      <c r="Z201" s="1">
        <v>3.5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18</v>
      </c>
      <c r="AH201" s="7">
        <v>44025</v>
      </c>
      <c r="AI201">
        <v>1113</v>
      </c>
      <c r="AJ201" s="1">
        <v>37.1</v>
      </c>
      <c r="AK201" s="7">
        <v>45138</v>
      </c>
      <c r="AL201">
        <v>0</v>
      </c>
    </row>
    <row r="202" spans="1:38" x14ac:dyDescent="0.3">
      <c r="A202">
        <v>2020055392</v>
      </c>
      <c r="B202">
        <v>0</v>
      </c>
      <c r="C202" s="2">
        <v>5.16</v>
      </c>
      <c r="D202">
        <v>0</v>
      </c>
      <c r="E202" s="2">
        <v>7.3657269750000003</v>
      </c>
      <c r="F202">
        <v>0</v>
      </c>
      <c r="G202">
        <v>0</v>
      </c>
      <c r="H202">
        <v>77</v>
      </c>
      <c r="I202">
        <v>1</v>
      </c>
      <c r="J202">
        <v>0</v>
      </c>
      <c r="K202">
        <v>0</v>
      </c>
      <c r="L202">
        <v>0</v>
      </c>
      <c r="M202">
        <v>0</v>
      </c>
      <c r="N202">
        <v>1</v>
      </c>
      <c r="O202">
        <v>1</v>
      </c>
      <c r="P202">
        <v>3</v>
      </c>
      <c r="Q202">
        <v>1</v>
      </c>
      <c r="R202">
        <v>2</v>
      </c>
      <c r="S202">
        <v>1</v>
      </c>
      <c r="T202">
        <v>126</v>
      </c>
      <c r="U202">
        <v>0</v>
      </c>
      <c r="V202" s="2">
        <v>41.35</v>
      </c>
      <c r="W202" s="1">
        <v>33.200000000000003</v>
      </c>
      <c r="X202" s="1">
        <v>147.9</v>
      </c>
      <c r="Y202">
        <v>1</v>
      </c>
      <c r="Z202" s="1">
        <v>4.67</v>
      </c>
      <c r="AA202">
        <v>1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12</v>
      </c>
      <c r="AH202" s="7">
        <v>44027</v>
      </c>
      <c r="AI202">
        <v>777</v>
      </c>
      <c r="AJ202" s="1">
        <v>25.9</v>
      </c>
      <c r="AK202" s="7">
        <v>44804</v>
      </c>
      <c r="AL202">
        <v>1</v>
      </c>
    </row>
    <row r="203" spans="1:38" x14ac:dyDescent="0.3">
      <c r="A203">
        <v>2020055432</v>
      </c>
      <c r="B203">
        <v>1</v>
      </c>
      <c r="C203" s="2">
        <v>3.96</v>
      </c>
      <c r="D203">
        <v>1</v>
      </c>
      <c r="E203" s="2">
        <v>3.4532871969999999</v>
      </c>
      <c r="F203">
        <v>1</v>
      </c>
      <c r="G203">
        <v>0</v>
      </c>
      <c r="H203">
        <v>66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1</v>
      </c>
      <c r="O203">
        <v>1</v>
      </c>
      <c r="P203">
        <v>2</v>
      </c>
      <c r="Q203">
        <v>0</v>
      </c>
      <c r="R203">
        <v>1</v>
      </c>
      <c r="S203">
        <v>1</v>
      </c>
      <c r="T203">
        <v>101</v>
      </c>
      <c r="U203">
        <v>0</v>
      </c>
      <c r="V203" s="2">
        <v>51.35</v>
      </c>
      <c r="W203" s="1">
        <v>46.2</v>
      </c>
      <c r="X203" s="1">
        <v>193</v>
      </c>
      <c r="Y203">
        <v>0</v>
      </c>
      <c r="Z203" s="1">
        <v>4.67</v>
      </c>
      <c r="AA203">
        <v>1</v>
      </c>
      <c r="AB203">
        <v>0</v>
      </c>
      <c r="AC203">
        <v>0</v>
      </c>
      <c r="AD203">
        <v>0</v>
      </c>
      <c r="AE203">
        <v>1</v>
      </c>
      <c r="AF203">
        <v>0</v>
      </c>
      <c r="AG203">
        <v>13</v>
      </c>
      <c r="AH203" s="7">
        <v>44027</v>
      </c>
      <c r="AI203">
        <v>1111</v>
      </c>
      <c r="AJ203" s="1">
        <v>37.033333333333331</v>
      </c>
      <c r="AK203" s="7">
        <v>45138</v>
      </c>
      <c r="AL203">
        <v>0</v>
      </c>
    </row>
    <row r="204" spans="1:38" x14ac:dyDescent="0.3">
      <c r="A204">
        <v>2020055970</v>
      </c>
      <c r="B204">
        <v>0</v>
      </c>
      <c r="C204" s="2">
        <v>6.29</v>
      </c>
      <c r="D204">
        <v>0</v>
      </c>
      <c r="E204" s="2">
        <v>5.7666306110000001</v>
      </c>
      <c r="F204">
        <v>1</v>
      </c>
      <c r="G204">
        <v>0</v>
      </c>
      <c r="H204">
        <v>65</v>
      </c>
      <c r="I204">
        <v>0</v>
      </c>
      <c r="J204">
        <v>0</v>
      </c>
      <c r="K204">
        <v>1</v>
      </c>
      <c r="L204">
        <v>1</v>
      </c>
      <c r="M204">
        <v>1</v>
      </c>
      <c r="N204">
        <v>1</v>
      </c>
      <c r="O204">
        <v>2</v>
      </c>
      <c r="P204">
        <v>1</v>
      </c>
      <c r="Q204">
        <v>0</v>
      </c>
      <c r="R204">
        <v>0</v>
      </c>
      <c r="S204">
        <v>0</v>
      </c>
      <c r="T204">
        <v>82</v>
      </c>
      <c r="U204">
        <v>0</v>
      </c>
      <c r="V204" s="2">
        <v>47.05</v>
      </c>
      <c r="W204" s="1">
        <v>36.799999999999997</v>
      </c>
      <c r="X204" s="1">
        <v>246.2</v>
      </c>
      <c r="Y204">
        <v>0</v>
      </c>
      <c r="Z204" s="1">
        <v>3</v>
      </c>
      <c r="AA204">
        <v>0</v>
      </c>
      <c r="AB204">
        <v>1</v>
      </c>
      <c r="AC204">
        <v>0</v>
      </c>
      <c r="AD204">
        <v>0</v>
      </c>
      <c r="AE204">
        <v>1</v>
      </c>
      <c r="AF204">
        <v>0</v>
      </c>
      <c r="AG204">
        <v>17</v>
      </c>
      <c r="AH204" s="7">
        <v>44028</v>
      </c>
      <c r="AI204">
        <v>1110</v>
      </c>
      <c r="AJ204" s="1">
        <v>37</v>
      </c>
      <c r="AK204" s="7">
        <v>45138</v>
      </c>
      <c r="AL204">
        <v>0</v>
      </c>
    </row>
    <row r="205" spans="1:38" x14ac:dyDescent="0.3">
      <c r="A205">
        <v>2020056729</v>
      </c>
      <c r="B205">
        <v>0</v>
      </c>
      <c r="C205" s="2">
        <v>6.93</v>
      </c>
      <c r="D205">
        <v>0</v>
      </c>
      <c r="E205" s="2">
        <v>4.8032208729999999</v>
      </c>
      <c r="F205">
        <v>1</v>
      </c>
      <c r="G205">
        <v>0</v>
      </c>
      <c r="H205">
        <v>75</v>
      </c>
      <c r="I205">
        <v>1</v>
      </c>
      <c r="J205">
        <v>0</v>
      </c>
      <c r="K205">
        <v>1</v>
      </c>
      <c r="L205">
        <v>1</v>
      </c>
      <c r="M205">
        <v>1</v>
      </c>
      <c r="N205">
        <v>0</v>
      </c>
      <c r="O205">
        <v>1</v>
      </c>
      <c r="P205">
        <v>1</v>
      </c>
      <c r="Q205">
        <v>0</v>
      </c>
      <c r="R205">
        <v>0</v>
      </c>
      <c r="S205">
        <v>0</v>
      </c>
      <c r="T205">
        <v>102</v>
      </c>
      <c r="U205">
        <v>0</v>
      </c>
      <c r="V205" s="2">
        <v>53</v>
      </c>
      <c r="W205" s="1">
        <v>45.7</v>
      </c>
      <c r="X205" s="1">
        <v>225.2</v>
      </c>
      <c r="Y205">
        <v>0</v>
      </c>
      <c r="Z205" s="1">
        <v>5</v>
      </c>
      <c r="AA205">
        <v>1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22</v>
      </c>
      <c r="AH205" s="7">
        <v>44031</v>
      </c>
      <c r="AI205">
        <v>1107</v>
      </c>
      <c r="AJ205" s="1">
        <v>36.9</v>
      </c>
      <c r="AK205" s="7">
        <v>45138</v>
      </c>
      <c r="AL205">
        <v>0</v>
      </c>
    </row>
    <row r="206" spans="1:38" x14ac:dyDescent="0.3">
      <c r="A206">
        <v>2020057133</v>
      </c>
      <c r="B206">
        <v>0</v>
      </c>
      <c r="C206" s="2">
        <v>3.47</v>
      </c>
      <c r="D206">
        <v>0</v>
      </c>
      <c r="E206" s="2">
        <v>4.2376863599999997</v>
      </c>
      <c r="F206">
        <v>0</v>
      </c>
      <c r="G206">
        <v>1</v>
      </c>
      <c r="H206">
        <v>65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1</v>
      </c>
      <c r="P206">
        <v>3</v>
      </c>
      <c r="Q206">
        <v>1</v>
      </c>
      <c r="R206">
        <v>0</v>
      </c>
      <c r="S206">
        <v>0</v>
      </c>
      <c r="T206">
        <v>72</v>
      </c>
      <c r="U206">
        <v>1</v>
      </c>
      <c r="V206" s="2">
        <v>57.7</v>
      </c>
      <c r="W206" s="1">
        <v>44.7</v>
      </c>
      <c r="X206" s="1">
        <v>197.1</v>
      </c>
      <c r="Y206">
        <v>0</v>
      </c>
      <c r="Z206" s="1">
        <v>3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16</v>
      </c>
      <c r="AH206" s="7">
        <v>44032</v>
      </c>
      <c r="AI206">
        <v>1106</v>
      </c>
      <c r="AJ206" s="1">
        <v>36.866666666666667</v>
      </c>
      <c r="AK206" s="7">
        <v>45138</v>
      </c>
      <c r="AL206">
        <v>0</v>
      </c>
    </row>
    <row r="207" spans="1:38" x14ac:dyDescent="0.3">
      <c r="A207">
        <v>2020057968</v>
      </c>
      <c r="B207">
        <v>1</v>
      </c>
      <c r="C207" s="2">
        <v>4.1100000000000003</v>
      </c>
      <c r="D207">
        <v>1</v>
      </c>
      <c r="E207" s="2">
        <v>3.6782910000000002</v>
      </c>
      <c r="F207">
        <v>1</v>
      </c>
      <c r="G207">
        <v>0</v>
      </c>
      <c r="H207">
        <v>78</v>
      </c>
      <c r="I207">
        <v>1</v>
      </c>
      <c r="J207">
        <v>0</v>
      </c>
      <c r="K207">
        <v>0</v>
      </c>
      <c r="L207">
        <v>1</v>
      </c>
      <c r="M207">
        <v>1</v>
      </c>
      <c r="N207">
        <v>0</v>
      </c>
      <c r="O207">
        <v>1</v>
      </c>
      <c r="P207">
        <v>3</v>
      </c>
      <c r="Q207">
        <v>1</v>
      </c>
      <c r="R207">
        <v>2</v>
      </c>
      <c r="S207">
        <v>1</v>
      </c>
      <c r="T207">
        <v>100</v>
      </c>
      <c r="U207">
        <v>0</v>
      </c>
      <c r="V207" s="2">
        <v>46.4</v>
      </c>
      <c r="W207" s="1">
        <v>39.1</v>
      </c>
      <c r="X207" s="1">
        <v>230.5</v>
      </c>
      <c r="Y207">
        <v>0</v>
      </c>
      <c r="Z207" s="1">
        <v>2.67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20</v>
      </c>
      <c r="AH207" s="7">
        <v>44034</v>
      </c>
      <c r="AI207">
        <v>1032</v>
      </c>
      <c r="AJ207" s="1">
        <v>34.4</v>
      </c>
      <c r="AK207" s="7">
        <v>45066</v>
      </c>
      <c r="AL207">
        <v>1</v>
      </c>
    </row>
    <row r="208" spans="1:38" x14ac:dyDescent="0.3">
      <c r="A208">
        <v>2020058288</v>
      </c>
      <c r="B208">
        <v>0</v>
      </c>
      <c r="C208" s="2">
        <v>7.84</v>
      </c>
      <c r="D208">
        <v>0</v>
      </c>
      <c r="E208" s="2">
        <v>4.39453125</v>
      </c>
      <c r="F208">
        <v>1</v>
      </c>
      <c r="G208">
        <v>0</v>
      </c>
      <c r="H208">
        <v>70</v>
      </c>
      <c r="I208">
        <v>1</v>
      </c>
      <c r="J208">
        <v>0</v>
      </c>
      <c r="K208">
        <v>0</v>
      </c>
      <c r="L208">
        <v>1</v>
      </c>
      <c r="M208">
        <v>1</v>
      </c>
      <c r="N208">
        <v>0</v>
      </c>
      <c r="O208">
        <v>0</v>
      </c>
      <c r="P208">
        <v>2</v>
      </c>
      <c r="Q208">
        <v>0</v>
      </c>
      <c r="R208">
        <v>2</v>
      </c>
      <c r="S208">
        <v>1</v>
      </c>
      <c r="T208">
        <v>103</v>
      </c>
      <c r="U208">
        <v>0</v>
      </c>
      <c r="V208" s="2">
        <v>52.6</v>
      </c>
      <c r="W208" s="1">
        <v>38.5</v>
      </c>
      <c r="X208" s="1">
        <v>153.69999999999999</v>
      </c>
      <c r="Y208">
        <v>1</v>
      </c>
      <c r="Z208" s="1">
        <v>6.33</v>
      </c>
      <c r="AA208">
        <v>1</v>
      </c>
      <c r="AB208">
        <v>0</v>
      </c>
      <c r="AC208">
        <v>0</v>
      </c>
      <c r="AD208">
        <v>1</v>
      </c>
      <c r="AE208">
        <v>0</v>
      </c>
      <c r="AF208">
        <v>0</v>
      </c>
      <c r="AG208">
        <v>16</v>
      </c>
      <c r="AH208" s="7">
        <v>44034</v>
      </c>
      <c r="AI208">
        <v>903</v>
      </c>
      <c r="AJ208" s="1">
        <v>30.1</v>
      </c>
      <c r="AK208" s="7">
        <v>44937</v>
      </c>
      <c r="AL208">
        <v>1</v>
      </c>
    </row>
    <row r="209" spans="1:38" x14ac:dyDescent="0.3">
      <c r="A209">
        <v>2020058294</v>
      </c>
      <c r="B209">
        <v>0</v>
      </c>
      <c r="C209" s="2">
        <v>4.87</v>
      </c>
      <c r="D209">
        <v>0</v>
      </c>
      <c r="E209" s="2">
        <v>4.2467172309999999</v>
      </c>
      <c r="F209">
        <v>1</v>
      </c>
      <c r="G209">
        <v>0</v>
      </c>
      <c r="H209">
        <v>66</v>
      </c>
      <c r="I209">
        <v>0</v>
      </c>
      <c r="J209">
        <v>0</v>
      </c>
      <c r="K209">
        <v>0</v>
      </c>
      <c r="L209">
        <v>1</v>
      </c>
      <c r="M209">
        <v>1</v>
      </c>
      <c r="N209">
        <v>0</v>
      </c>
      <c r="O209">
        <v>0</v>
      </c>
      <c r="P209">
        <v>3</v>
      </c>
      <c r="Q209">
        <v>1</v>
      </c>
      <c r="R209">
        <v>1</v>
      </c>
      <c r="S209">
        <v>1</v>
      </c>
      <c r="T209">
        <v>88</v>
      </c>
      <c r="U209">
        <v>0</v>
      </c>
      <c r="V209" s="2">
        <v>50.75</v>
      </c>
      <c r="W209" s="1">
        <v>43.3</v>
      </c>
      <c r="X209" s="1">
        <v>220.9</v>
      </c>
      <c r="Y209">
        <v>0</v>
      </c>
      <c r="Z209" s="1">
        <v>3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16</v>
      </c>
      <c r="AH209" s="7">
        <v>44034</v>
      </c>
      <c r="AI209">
        <v>1104</v>
      </c>
      <c r="AJ209" s="1">
        <v>36.799999999999997</v>
      </c>
      <c r="AK209" s="7">
        <v>45138</v>
      </c>
      <c r="AL209">
        <v>0</v>
      </c>
    </row>
    <row r="210" spans="1:38" x14ac:dyDescent="0.3">
      <c r="A210">
        <v>2020058515</v>
      </c>
      <c r="B210">
        <v>0</v>
      </c>
      <c r="C210" s="2">
        <v>4.93</v>
      </c>
      <c r="D210">
        <v>0</v>
      </c>
      <c r="E210" s="2">
        <v>3.546875</v>
      </c>
      <c r="F210">
        <v>1</v>
      </c>
      <c r="G210">
        <v>1</v>
      </c>
      <c r="H210">
        <v>65</v>
      </c>
      <c r="I210">
        <v>0</v>
      </c>
      <c r="J210">
        <v>1</v>
      </c>
      <c r="K210">
        <v>0</v>
      </c>
      <c r="L210">
        <v>1</v>
      </c>
      <c r="M210">
        <v>1</v>
      </c>
      <c r="N210">
        <v>0</v>
      </c>
      <c r="O210">
        <v>1</v>
      </c>
      <c r="P210">
        <v>3</v>
      </c>
      <c r="Q210">
        <v>1</v>
      </c>
      <c r="R210">
        <v>0</v>
      </c>
      <c r="S210">
        <v>0</v>
      </c>
      <c r="T210">
        <v>89</v>
      </c>
      <c r="U210">
        <v>0</v>
      </c>
      <c r="V210" s="2">
        <v>49.6</v>
      </c>
      <c r="W210" s="1">
        <v>42.7</v>
      </c>
      <c r="X210" s="1">
        <v>155.80000000000001</v>
      </c>
      <c r="Y210">
        <v>1</v>
      </c>
      <c r="Z210" s="1">
        <v>3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12</v>
      </c>
      <c r="AH210" s="7">
        <v>44035</v>
      </c>
      <c r="AI210">
        <v>688</v>
      </c>
      <c r="AJ210" s="1">
        <v>22.933333333333334</v>
      </c>
      <c r="AK210" s="7">
        <v>44723</v>
      </c>
      <c r="AL210">
        <v>1</v>
      </c>
    </row>
    <row r="211" spans="1:38" x14ac:dyDescent="0.3">
      <c r="A211">
        <v>2020058520</v>
      </c>
      <c r="B211">
        <v>0</v>
      </c>
      <c r="C211" s="2">
        <v>8.83</v>
      </c>
      <c r="D211">
        <v>0</v>
      </c>
      <c r="E211" s="2">
        <v>4.3124380149999997</v>
      </c>
      <c r="F211">
        <v>1</v>
      </c>
      <c r="G211">
        <v>0</v>
      </c>
      <c r="H211">
        <v>71</v>
      </c>
      <c r="I211">
        <v>1</v>
      </c>
      <c r="J211">
        <v>0</v>
      </c>
      <c r="K211">
        <v>0</v>
      </c>
      <c r="L211">
        <v>1</v>
      </c>
      <c r="M211">
        <v>1</v>
      </c>
      <c r="N211">
        <v>0</v>
      </c>
      <c r="O211">
        <v>2</v>
      </c>
      <c r="P211">
        <v>3</v>
      </c>
      <c r="Q211">
        <v>1</v>
      </c>
      <c r="R211">
        <v>0</v>
      </c>
      <c r="S211">
        <v>0</v>
      </c>
      <c r="T211">
        <v>124</v>
      </c>
      <c r="U211">
        <v>0</v>
      </c>
      <c r="V211" s="2">
        <v>52.4</v>
      </c>
      <c r="W211" s="1">
        <v>43.8</v>
      </c>
      <c r="X211" s="1">
        <v>189.1</v>
      </c>
      <c r="Y211">
        <v>0</v>
      </c>
      <c r="Z211" s="1">
        <v>5</v>
      </c>
      <c r="AA211">
        <v>1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22</v>
      </c>
      <c r="AH211" s="7">
        <v>44035</v>
      </c>
      <c r="AI211">
        <v>1103</v>
      </c>
      <c r="AJ211" s="1">
        <v>36.766666666666666</v>
      </c>
      <c r="AK211" s="7">
        <v>45138</v>
      </c>
      <c r="AL211">
        <v>0</v>
      </c>
    </row>
    <row r="212" spans="1:38" x14ac:dyDescent="0.3">
      <c r="A212">
        <v>2020058557</v>
      </c>
      <c r="B212">
        <v>0</v>
      </c>
      <c r="C212" s="2">
        <v>5.26</v>
      </c>
      <c r="D212">
        <v>0</v>
      </c>
      <c r="E212" s="2">
        <v>5.4567474049999998</v>
      </c>
      <c r="F212">
        <v>1</v>
      </c>
      <c r="G212">
        <v>0</v>
      </c>
      <c r="H212">
        <v>67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1</v>
      </c>
      <c r="P212">
        <v>1</v>
      </c>
      <c r="Q212">
        <v>0</v>
      </c>
      <c r="R212">
        <v>0</v>
      </c>
      <c r="S212">
        <v>0</v>
      </c>
      <c r="T212">
        <v>72</v>
      </c>
      <c r="U212">
        <v>1</v>
      </c>
      <c r="V212" s="2">
        <v>51.15</v>
      </c>
      <c r="W212" s="1">
        <v>46.3</v>
      </c>
      <c r="X212" s="1">
        <v>258.7</v>
      </c>
      <c r="Y212">
        <v>0</v>
      </c>
      <c r="Z212" s="1">
        <v>3</v>
      </c>
      <c r="AA212">
        <v>0</v>
      </c>
      <c r="AB212">
        <v>0</v>
      </c>
      <c r="AC212">
        <v>0</v>
      </c>
      <c r="AD212">
        <v>0</v>
      </c>
      <c r="AE212">
        <v>1</v>
      </c>
      <c r="AF212">
        <v>0</v>
      </c>
      <c r="AG212">
        <v>16</v>
      </c>
      <c r="AH212" s="7">
        <v>44035</v>
      </c>
      <c r="AI212">
        <v>1103</v>
      </c>
      <c r="AJ212" s="1">
        <v>36.766666666666666</v>
      </c>
      <c r="AK212" s="7">
        <v>45138</v>
      </c>
      <c r="AL212">
        <v>0</v>
      </c>
    </row>
    <row r="213" spans="1:38" x14ac:dyDescent="0.3">
      <c r="A213">
        <v>2020058849</v>
      </c>
      <c r="B213">
        <v>0</v>
      </c>
      <c r="C213" s="2">
        <v>6.44</v>
      </c>
      <c r="D213">
        <v>0</v>
      </c>
      <c r="E213" s="2">
        <v>3.2483775009999998</v>
      </c>
      <c r="F213">
        <v>1</v>
      </c>
      <c r="G213">
        <v>0</v>
      </c>
      <c r="H213">
        <v>71</v>
      </c>
      <c r="I213">
        <v>1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1</v>
      </c>
      <c r="P213">
        <v>3</v>
      </c>
      <c r="Q213">
        <v>1</v>
      </c>
      <c r="R213">
        <v>1</v>
      </c>
      <c r="S213">
        <v>1</v>
      </c>
      <c r="T213">
        <v>94</v>
      </c>
      <c r="U213">
        <v>0</v>
      </c>
      <c r="V213" s="2">
        <v>37.6</v>
      </c>
      <c r="W213" s="1">
        <v>33.6</v>
      </c>
      <c r="X213" s="1">
        <v>169.3</v>
      </c>
      <c r="Y213">
        <v>0</v>
      </c>
      <c r="Z213" s="1">
        <v>2.5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23</v>
      </c>
      <c r="AH213" s="7">
        <v>44036</v>
      </c>
      <c r="AI213">
        <v>1102</v>
      </c>
      <c r="AJ213" s="1">
        <v>36.733333333333334</v>
      </c>
      <c r="AK213" s="7">
        <v>45138</v>
      </c>
      <c r="AL213">
        <v>0</v>
      </c>
    </row>
    <row r="214" spans="1:38" x14ac:dyDescent="0.3">
      <c r="A214">
        <v>2020058851</v>
      </c>
      <c r="B214">
        <v>0</v>
      </c>
      <c r="C214" s="2">
        <v>6.12</v>
      </c>
      <c r="D214">
        <v>0</v>
      </c>
      <c r="E214" s="2">
        <v>7.6809958619999996</v>
      </c>
      <c r="F214">
        <v>0</v>
      </c>
      <c r="G214">
        <v>0</v>
      </c>
      <c r="H214">
        <v>70</v>
      </c>
      <c r="I214">
        <v>1</v>
      </c>
      <c r="J214">
        <v>1</v>
      </c>
      <c r="K214">
        <v>0</v>
      </c>
      <c r="L214">
        <v>0</v>
      </c>
      <c r="M214">
        <v>0</v>
      </c>
      <c r="N214">
        <v>1</v>
      </c>
      <c r="O214">
        <v>2</v>
      </c>
      <c r="P214">
        <v>3</v>
      </c>
      <c r="Q214">
        <v>1</v>
      </c>
      <c r="R214">
        <v>1</v>
      </c>
      <c r="S214">
        <v>1</v>
      </c>
      <c r="T214">
        <v>115</v>
      </c>
      <c r="U214">
        <v>0</v>
      </c>
      <c r="V214" s="2">
        <v>41.15</v>
      </c>
      <c r="W214" s="1">
        <v>35.4</v>
      </c>
      <c r="X214" s="1">
        <v>163.6</v>
      </c>
      <c r="Y214">
        <v>0</v>
      </c>
      <c r="Z214" s="1">
        <v>5.5</v>
      </c>
      <c r="AA214">
        <v>1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17</v>
      </c>
      <c r="AH214" s="7">
        <v>44039</v>
      </c>
      <c r="AI214">
        <v>1099</v>
      </c>
      <c r="AJ214" s="1">
        <v>36.633333333333333</v>
      </c>
      <c r="AK214" s="7">
        <v>45138</v>
      </c>
      <c r="AL214">
        <v>0</v>
      </c>
    </row>
    <row r="215" spans="1:38" x14ac:dyDescent="0.3">
      <c r="A215">
        <v>2020059833</v>
      </c>
      <c r="B215">
        <v>0</v>
      </c>
      <c r="C215" s="2">
        <v>3.26</v>
      </c>
      <c r="D215">
        <v>1</v>
      </c>
      <c r="E215" s="2">
        <v>8.2578125</v>
      </c>
      <c r="F215">
        <v>0</v>
      </c>
      <c r="G215">
        <v>0</v>
      </c>
      <c r="H215">
        <v>72</v>
      </c>
      <c r="I215">
        <v>1</v>
      </c>
      <c r="J215">
        <v>0</v>
      </c>
      <c r="K215">
        <v>0</v>
      </c>
      <c r="L215">
        <v>0</v>
      </c>
      <c r="M215">
        <v>0</v>
      </c>
      <c r="N215">
        <v>1</v>
      </c>
      <c r="O215">
        <v>0</v>
      </c>
      <c r="P215">
        <v>3</v>
      </c>
      <c r="Q215">
        <v>1</v>
      </c>
      <c r="R215">
        <v>2</v>
      </c>
      <c r="S215">
        <v>1</v>
      </c>
      <c r="T215">
        <v>76</v>
      </c>
      <c r="U215">
        <v>1</v>
      </c>
      <c r="V215" s="2">
        <v>49.05</v>
      </c>
      <c r="W215" s="1">
        <v>42.1</v>
      </c>
      <c r="X215" s="1">
        <v>184.7</v>
      </c>
      <c r="Y215">
        <v>0</v>
      </c>
      <c r="Z215" s="1">
        <v>3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14</v>
      </c>
      <c r="AH215" s="7">
        <v>44039</v>
      </c>
      <c r="AI215">
        <v>762</v>
      </c>
      <c r="AJ215" s="1">
        <v>25.4</v>
      </c>
      <c r="AK215" s="7">
        <v>44801</v>
      </c>
      <c r="AL215">
        <v>1</v>
      </c>
    </row>
    <row r="216" spans="1:38" x14ac:dyDescent="0.3">
      <c r="A216">
        <v>2020060500</v>
      </c>
      <c r="B216">
        <v>0</v>
      </c>
      <c r="C216" s="2">
        <v>4.03</v>
      </c>
      <c r="D216">
        <v>0</v>
      </c>
      <c r="E216" s="2">
        <v>3.3530571990000002</v>
      </c>
      <c r="F216">
        <v>1</v>
      </c>
      <c r="G216">
        <v>1</v>
      </c>
      <c r="H216">
        <v>70</v>
      </c>
      <c r="I216">
        <v>1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1</v>
      </c>
      <c r="P216">
        <v>3</v>
      </c>
      <c r="Q216">
        <v>1</v>
      </c>
      <c r="R216">
        <v>2</v>
      </c>
      <c r="S216">
        <v>1</v>
      </c>
      <c r="T216">
        <v>81</v>
      </c>
      <c r="U216">
        <v>0</v>
      </c>
      <c r="V216" s="2">
        <v>52.65</v>
      </c>
      <c r="W216" s="1">
        <v>46.1</v>
      </c>
      <c r="X216" s="1">
        <v>179.8</v>
      </c>
      <c r="Y216">
        <v>0</v>
      </c>
      <c r="Z216" s="1">
        <v>5</v>
      </c>
      <c r="AA216">
        <v>1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13</v>
      </c>
      <c r="AH216" s="7">
        <v>44040</v>
      </c>
      <c r="AI216">
        <v>1098</v>
      </c>
      <c r="AJ216" s="1">
        <v>36.6</v>
      </c>
      <c r="AK216" s="7">
        <v>45138</v>
      </c>
      <c r="AL216">
        <v>0</v>
      </c>
    </row>
    <row r="217" spans="1:38" x14ac:dyDescent="0.3">
      <c r="A217">
        <v>2020060842</v>
      </c>
      <c r="B217">
        <v>1</v>
      </c>
      <c r="C217" s="2">
        <v>3.35</v>
      </c>
      <c r="D217">
        <v>1</v>
      </c>
      <c r="E217" s="2">
        <v>6.0740793860000002</v>
      </c>
      <c r="F217">
        <v>1</v>
      </c>
      <c r="G217">
        <v>0</v>
      </c>
      <c r="H217">
        <v>65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1</v>
      </c>
      <c r="O217">
        <v>1</v>
      </c>
      <c r="P217">
        <v>3</v>
      </c>
      <c r="Q217">
        <v>1</v>
      </c>
      <c r="R217">
        <v>1</v>
      </c>
      <c r="S217">
        <v>1</v>
      </c>
      <c r="T217">
        <v>60</v>
      </c>
      <c r="U217">
        <v>1</v>
      </c>
      <c r="V217" s="2">
        <v>57.55</v>
      </c>
      <c r="W217" s="1">
        <v>49.8</v>
      </c>
      <c r="X217" s="1">
        <v>175.1</v>
      </c>
      <c r="Y217">
        <v>0</v>
      </c>
      <c r="Z217" s="1">
        <v>3.66</v>
      </c>
      <c r="AA217">
        <v>0</v>
      </c>
      <c r="AB217">
        <v>1</v>
      </c>
      <c r="AC217">
        <v>0</v>
      </c>
      <c r="AD217">
        <v>0</v>
      </c>
      <c r="AE217">
        <v>0</v>
      </c>
      <c r="AF217">
        <v>0</v>
      </c>
      <c r="AG217">
        <v>13</v>
      </c>
      <c r="AH217" s="7">
        <v>44041</v>
      </c>
      <c r="AI217">
        <v>858</v>
      </c>
      <c r="AJ217" s="1">
        <v>28.6</v>
      </c>
      <c r="AK217" s="7">
        <v>44899</v>
      </c>
      <c r="AL217">
        <v>1</v>
      </c>
    </row>
    <row r="218" spans="1:38" x14ac:dyDescent="0.3">
      <c r="A218">
        <v>2020060858</v>
      </c>
      <c r="B218">
        <v>0</v>
      </c>
      <c r="C218" s="2">
        <v>5.93</v>
      </c>
      <c r="D218">
        <v>0</v>
      </c>
      <c r="E218" s="2">
        <v>4.6574394459999997</v>
      </c>
      <c r="F218">
        <v>1</v>
      </c>
      <c r="G218">
        <v>0</v>
      </c>
      <c r="H218">
        <v>68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1</v>
      </c>
      <c r="P218">
        <v>2</v>
      </c>
      <c r="Q218">
        <v>0</v>
      </c>
      <c r="R218">
        <v>0</v>
      </c>
      <c r="S218">
        <v>0</v>
      </c>
      <c r="T218">
        <v>119</v>
      </c>
      <c r="U218">
        <v>0</v>
      </c>
      <c r="V218" s="2">
        <v>54.4</v>
      </c>
      <c r="W218" s="1">
        <v>44.5</v>
      </c>
      <c r="X218" s="1">
        <v>209.3</v>
      </c>
      <c r="Y218">
        <v>0</v>
      </c>
      <c r="Z218" s="1">
        <v>3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10</v>
      </c>
      <c r="AH218" s="7">
        <v>44041</v>
      </c>
      <c r="AI218">
        <v>1097</v>
      </c>
      <c r="AJ218" s="1">
        <v>36.56666666666667</v>
      </c>
      <c r="AK218" s="7">
        <v>45138</v>
      </c>
      <c r="AL218">
        <v>0</v>
      </c>
    </row>
    <row r="219" spans="1:38" x14ac:dyDescent="0.3">
      <c r="A219">
        <v>2020061231</v>
      </c>
      <c r="B219">
        <v>1</v>
      </c>
      <c r="C219" s="2">
        <v>2.4500000000000002</v>
      </c>
      <c r="D219">
        <v>1</v>
      </c>
      <c r="E219" s="2">
        <v>4.5508625819999997</v>
      </c>
      <c r="F219">
        <v>1</v>
      </c>
      <c r="G219">
        <v>0</v>
      </c>
      <c r="H219">
        <v>70</v>
      </c>
      <c r="I219">
        <v>1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2</v>
      </c>
      <c r="P219">
        <v>1</v>
      </c>
      <c r="Q219">
        <v>0</v>
      </c>
      <c r="R219">
        <v>1</v>
      </c>
      <c r="S219">
        <v>1</v>
      </c>
      <c r="T219">
        <v>59</v>
      </c>
      <c r="U219">
        <v>1</v>
      </c>
      <c r="V219" s="2">
        <v>45.45</v>
      </c>
      <c r="W219" s="1">
        <v>40.9</v>
      </c>
      <c r="X219" s="1">
        <v>182.2</v>
      </c>
      <c r="Y219">
        <v>0</v>
      </c>
      <c r="Z219" s="1">
        <v>4.33</v>
      </c>
      <c r="AA219">
        <v>1</v>
      </c>
      <c r="AB219">
        <v>1</v>
      </c>
      <c r="AC219">
        <v>0</v>
      </c>
      <c r="AD219">
        <v>0</v>
      </c>
      <c r="AE219">
        <v>0</v>
      </c>
      <c r="AF219">
        <v>0</v>
      </c>
      <c r="AG219">
        <v>13</v>
      </c>
      <c r="AH219" s="7">
        <v>44042</v>
      </c>
      <c r="AI219">
        <v>713</v>
      </c>
      <c r="AJ219" s="1">
        <v>23.766666666666666</v>
      </c>
      <c r="AK219" s="7">
        <v>44755</v>
      </c>
      <c r="AL219">
        <v>1</v>
      </c>
    </row>
    <row r="220" spans="1:38" x14ac:dyDescent="0.3">
      <c r="A220">
        <v>2020061504</v>
      </c>
      <c r="B220">
        <v>1</v>
      </c>
      <c r="C220" s="2">
        <v>2.96</v>
      </c>
      <c r="D220">
        <v>1</v>
      </c>
      <c r="E220" s="2">
        <v>4.7529843889999999</v>
      </c>
      <c r="F220">
        <v>1</v>
      </c>
      <c r="G220">
        <v>0</v>
      </c>
      <c r="H220">
        <v>65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1</v>
      </c>
      <c r="O220">
        <v>1</v>
      </c>
      <c r="P220">
        <v>2</v>
      </c>
      <c r="Q220">
        <v>0</v>
      </c>
      <c r="R220">
        <v>0</v>
      </c>
      <c r="S220">
        <v>0</v>
      </c>
      <c r="T220">
        <v>97</v>
      </c>
      <c r="U220">
        <v>0</v>
      </c>
      <c r="V220" s="2">
        <v>43.2</v>
      </c>
      <c r="W220" s="1">
        <v>38.700000000000003</v>
      </c>
      <c r="X220" s="1">
        <v>144.9</v>
      </c>
      <c r="Y220">
        <v>1</v>
      </c>
      <c r="Z220" s="1">
        <v>3.5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11</v>
      </c>
      <c r="AH220" s="7">
        <v>44043</v>
      </c>
      <c r="AI220">
        <v>1095</v>
      </c>
      <c r="AJ220" s="1">
        <v>36.5</v>
      </c>
      <c r="AK220" s="7">
        <v>45138</v>
      </c>
      <c r="AL220">
        <v>0</v>
      </c>
    </row>
    <row r="221" spans="1:38" x14ac:dyDescent="0.3">
      <c r="A221">
        <v>2020061568</v>
      </c>
      <c r="B221">
        <v>0</v>
      </c>
      <c r="C221" s="2">
        <v>3.85</v>
      </c>
      <c r="D221">
        <v>0</v>
      </c>
      <c r="E221" s="2">
        <v>2.8642135579999999</v>
      </c>
      <c r="F221">
        <v>1</v>
      </c>
      <c r="G221">
        <v>1</v>
      </c>
      <c r="H221">
        <v>76</v>
      </c>
      <c r="I221">
        <v>1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1</v>
      </c>
      <c r="P221">
        <v>1</v>
      </c>
      <c r="Q221">
        <v>0</v>
      </c>
      <c r="R221">
        <v>0</v>
      </c>
      <c r="S221">
        <v>0</v>
      </c>
      <c r="T221">
        <v>92</v>
      </c>
      <c r="U221">
        <v>0</v>
      </c>
      <c r="V221" s="2">
        <v>59.6</v>
      </c>
      <c r="W221" s="1">
        <v>51.6</v>
      </c>
      <c r="X221" s="1">
        <v>198.1</v>
      </c>
      <c r="Y221">
        <v>0</v>
      </c>
      <c r="Z221" s="1">
        <v>4</v>
      </c>
      <c r="AA221">
        <v>1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12</v>
      </c>
      <c r="AH221" s="7">
        <v>44043</v>
      </c>
      <c r="AI221">
        <v>1095</v>
      </c>
      <c r="AJ221" s="1">
        <v>36.5</v>
      </c>
      <c r="AK221" s="7">
        <v>45138</v>
      </c>
      <c r="AL221">
        <v>0</v>
      </c>
    </row>
    <row r="222" spans="1:38" x14ac:dyDescent="0.3">
      <c r="A222">
        <v>2020062259</v>
      </c>
      <c r="B222">
        <v>0</v>
      </c>
      <c r="C222" s="2">
        <v>4.7300000000000004</v>
      </c>
      <c r="D222">
        <v>0</v>
      </c>
      <c r="E222" s="2">
        <v>5.4398530760000003</v>
      </c>
      <c r="F222">
        <v>1</v>
      </c>
      <c r="G222">
        <v>0</v>
      </c>
      <c r="H222">
        <v>77</v>
      </c>
      <c r="I222">
        <v>1</v>
      </c>
      <c r="J222">
        <v>1</v>
      </c>
      <c r="K222">
        <v>0</v>
      </c>
      <c r="L222">
        <v>0</v>
      </c>
      <c r="M222">
        <v>0</v>
      </c>
      <c r="N222">
        <v>1</v>
      </c>
      <c r="O222">
        <v>1</v>
      </c>
      <c r="P222">
        <v>3</v>
      </c>
      <c r="Q222">
        <v>1</v>
      </c>
      <c r="R222">
        <v>1</v>
      </c>
      <c r="S222">
        <v>1</v>
      </c>
      <c r="T222">
        <v>95</v>
      </c>
      <c r="U222">
        <v>0</v>
      </c>
      <c r="V222" s="2">
        <v>46.5</v>
      </c>
      <c r="W222" s="1">
        <v>41.3</v>
      </c>
      <c r="X222" s="1">
        <v>197.6</v>
      </c>
      <c r="Y222">
        <v>0</v>
      </c>
      <c r="Z222" s="1">
        <v>5</v>
      </c>
      <c r="AA222">
        <v>1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16</v>
      </c>
      <c r="AH222" s="7">
        <v>44046</v>
      </c>
      <c r="AI222">
        <v>538</v>
      </c>
      <c r="AJ222" s="1">
        <v>17.933333333333334</v>
      </c>
      <c r="AK222" s="7">
        <v>44584</v>
      </c>
      <c r="AL222">
        <v>1</v>
      </c>
    </row>
    <row r="223" spans="1:38" x14ac:dyDescent="0.3">
      <c r="A223">
        <v>2020063398</v>
      </c>
      <c r="B223">
        <v>0</v>
      </c>
      <c r="C223" s="2">
        <v>3.26</v>
      </c>
      <c r="D223">
        <v>0</v>
      </c>
      <c r="E223" s="2">
        <v>2.3922422999999999</v>
      </c>
      <c r="F223">
        <v>1</v>
      </c>
      <c r="G223">
        <v>1</v>
      </c>
      <c r="H223">
        <v>75</v>
      </c>
      <c r="I223">
        <v>1</v>
      </c>
      <c r="J223">
        <v>0</v>
      </c>
      <c r="K223">
        <v>0</v>
      </c>
      <c r="L223">
        <v>1</v>
      </c>
      <c r="M223">
        <v>1</v>
      </c>
      <c r="N223">
        <v>0</v>
      </c>
      <c r="O223">
        <v>1</v>
      </c>
      <c r="P223">
        <v>2</v>
      </c>
      <c r="Q223">
        <v>0</v>
      </c>
      <c r="R223">
        <v>2</v>
      </c>
      <c r="S223">
        <v>1</v>
      </c>
      <c r="T223">
        <v>81</v>
      </c>
      <c r="U223">
        <v>0</v>
      </c>
      <c r="V223" s="2">
        <v>49.85</v>
      </c>
      <c r="W223" s="1">
        <v>40.5</v>
      </c>
      <c r="X223" s="1">
        <v>169.3</v>
      </c>
      <c r="Y223">
        <v>0</v>
      </c>
      <c r="Z223" s="1">
        <v>2.67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14</v>
      </c>
      <c r="AH223" s="7">
        <v>44048</v>
      </c>
      <c r="AI223">
        <v>672</v>
      </c>
      <c r="AJ223" s="1">
        <v>22.4</v>
      </c>
      <c r="AK223" s="7">
        <v>44720</v>
      </c>
      <c r="AL223">
        <v>1</v>
      </c>
    </row>
    <row r="224" spans="1:38" x14ac:dyDescent="0.3">
      <c r="A224">
        <v>2020063724</v>
      </c>
      <c r="B224">
        <v>0</v>
      </c>
      <c r="C224" s="2">
        <v>3.73</v>
      </c>
      <c r="D224">
        <v>1</v>
      </c>
      <c r="E224" s="2">
        <v>6.916099773</v>
      </c>
      <c r="F224">
        <v>0</v>
      </c>
      <c r="G224">
        <v>0</v>
      </c>
      <c r="H224">
        <v>76</v>
      </c>
      <c r="I224">
        <v>1</v>
      </c>
      <c r="J224">
        <v>0</v>
      </c>
      <c r="K224">
        <v>0</v>
      </c>
      <c r="L224">
        <v>1</v>
      </c>
      <c r="M224">
        <v>1</v>
      </c>
      <c r="N224">
        <v>0</v>
      </c>
      <c r="O224">
        <v>1</v>
      </c>
      <c r="P224">
        <v>1</v>
      </c>
      <c r="Q224">
        <v>0</v>
      </c>
      <c r="R224">
        <v>0</v>
      </c>
      <c r="S224">
        <v>0</v>
      </c>
      <c r="T224">
        <v>70</v>
      </c>
      <c r="U224">
        <v>1</v>
      </c>
      <c r="V224" s="2">
        <v>51.15</v>
      </c>
      <c r="W224" s="1">
        <v>45.3</v>
      </c>
      <c r="X224" s="1">
        <v>197.5</v>
      </c>
      <c r="Y224">
        <v>0</v>
      </c>
      <c r="Z224" s="1">
        <v>5.33</v>
      </c>
      <c r="AA224">
        <v>1</v>
      </c>
      <c r="AB224">
        <v>1</v>
      </c>
      <c r="AC224">
        <v>0</v>
      </c>
      <c r="AD224">
        <v>0</v>
      </c>
      <c r="AE224">
        <v>0</v>
      </c>
      <c r="AF224">
        <v>0</v>
      </c>
      <c r="AG224">
        <v>16</v>
      </c>
      <c r="AH224" s="7">
        <v>44049</v>
      </c>
      <c r="AI224">
        <v>262</v>
      </c>
      <c r="AJ224" s="1">
        <v>8.7333333333333325</v>
      </c>
      <c r="AK224" s="7">
        <v>44311</v>
      </c>
      <c r="AL224">
        <v>1</v>
      </c>
    </row>
    <row r="225" spans="1:38" x14ac:dyDescent="0.3">
      <c r="A225">
        <v>2020064227</v>
      </c>
      <c r="B225">
        <v>1</v>
      </c>
      <c r="C225" s="2">
        <v>3.97</v>
      </c>
      <c r="D225">
        <v>1</v>
      </c>
      <c r="E225" s="2">
        <v>4.2713997470000002</v>
      </c>
      <c r="F225">
        <v>1</v>
      </c>
      <c r="G225">
        <v>0</v>
      </c>
      <c r="H225">
        <v>78</v>
      </c>
      <c r="I225">
        <v>1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1</v>
      </c>
      <c r="P225">
        <v>2</v>
      </c>
      <c r="Q225">
        <v>0</v>
      </c>
      <c r="R225">
        <v>1</v>
      </c>
      <c r="S225">
        <v>1</v>
      </c>
      <c r="T225">
        <v>73</v>
      </c>
      <c r="U225">
        <v>1</v>
      </c>
      <c r="V225" s="2">
        <v>48</v>
      </c>
      <c r="W225" s="1">
        <v>42.1</v>
      </c>
      <c r="X225" s="1">
        <v>169.8</v>
      </c>
      <c r="Y225">
        <v>0</v>
      </c>
      <c r="Z225" s="1">
        <v>3</v>
      </c>
      <c r="AA225">
        <v>0</v>
      </c>
      <c r="AB225">
        <v>1</v>
      </c>
      <c r="AC225">
        <v>1</v>
      </c>
      <c r="AD225">
        <v>1</v>
      </c>
      <c r="AE225">
        <v>1</v>
      </c>
      <c r="AF225">
        <v>0</v>
      </c>
      <c r="AG225">
        <v>31</v>
      </c>
      <c r="AH225" s="7">
        <v>44051</v>
      </c>
      <c r="AI225">
        <v>1017</v>
      </c>
      <c r="AJ225" s="1">
        <v>33.9</v>
      </c>
      <c r="AK225" s="7">
        <v>45068</v>
      </c>
      <c r="AL225">
        <v>1</v>
      </c>
    </row>
    <row r="226" spans="1:38" x14ac:dyDescent="0.3">
      <c r="A226">
        <v>2020064258</v>
      </c>
      <c r="B226">
        <v>0</v>
      </c>
      <c r="C226" s="2">
        <v>4.62</v>
      </c>
      <c r="D226">
        <v>0</v>
      </c>
      <c r="E226" s="2">
        <v>4.0079639890000003</v>
      </c>
      <c r="F226">
        <v>0</v>
      </c>
      <c r="G226">
        <v>1</v>
      </c>
      <c r="H226">
        <v>66</v>
      </c>
      <c r="I226">
        <v>0</v>
      </c>
      <c r="J226">
        <v>0</v>
      </c>
      <c r="K226">
        <v>1</v>
      </c>
      <c r="L226">
        <v>0</v>
      </c>
      <c r="M226">
        <v>0</v>
      </c>
      <c r="N226">
        <v>0</v>
      </c>
      <c r="O226">
        <v>1</v>
      </c>
      <c r="P226">
        <v>1</v>
      </c>
      <c r="Q226">
        <v>0</v>
      </c>
      <c r="R226">
        <v>0</v>
      </c>
      <c r="S226">
        <v>0</v>
      </c>
      <c r="T226">
        <v>76</v>
      </c>
      <c r="U226">
        <v>1</v>
      </c>
      <c r="V226" s="2">
        <v>45.45</v>
      </c>
      <c r="W226" s="1">
        <v>39.799999999999997</v>
      </c>
      <c r="X226" s="1">
        <v>179.8</v>
      </c>
      <c r="Y226">
        <v>0</v>
      </c>
      <c r="Z226" s="1">
        <v>2.5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17</v>
      </c>
      <c r="AH226" s="7">
        <v>44050</v>
      </c>
      <c r="AI226">
        <v>1088</v>
      </c>
      <c r="AJ226" s="1">
        <v>36.266666666666666</v>
      </c>
      <c r="AK226" s="7">
        <v>45138</v>
      </c>
      <c r="AL226">
        <v>0</v>
      </c>
    </row>
    <row r="227" spans="1:38" x14ac:dyDescent="0.3">
      <c r="A227">
        <v>2020064519</v>
      </c>
      <c r="B227">
        <v>0</v>
      </c>
      <c r="C227" s="2">
        <v>4.3099999999999996</v>
      </c>
      <c r="D227">
        <v>0</v>
      </c>
      <c r="E227" s="2">
        <v>4.73673257</v>
      </c>
      <c r="F227">
        <v>0</v>
      </c>
      <c r="G227">
        <v>1</v>
      </c>
      <c r="H227">
        <v>75</v>
      </c>
      <c r="I227">
        <v>1</v>
      </c>
      <c r="J227">
        <v>1</v>
      </c>
      <c r="K227">
        <v>0</v>
      </c>
      <c r="L227">
        <v>1</v>
      </c>
      <c r="M227">
        <v>1</v>
      </c>
      <c r="N227">
        <v>0</v>
      </c>
      <c r="O227">
        <v>2</v>
      </c>
      <c r="P227">
        <v>3</v>
      </c>
      <c r="Q227">
        <v>1</v>
      </c>
      <c r="R227">
        <v>1</v>
      </c>
      <c r="S227">
        <v>1</v>
      </c>
      <c r="T227">
        <v>84</v>
      </c>
      <c r="U227">
        <v>0</v>
      </c>
      <c r="V227" s="2">
        <v>54.75</v>
      </c>
      <c r="W227" s="1">
        <v>45.2</v>
      </c>
      <c r="X227" s="1">
        <v>202.2</v>
      </c>
      <c r="Y227">
        <v>0</v>
      </c>
      <c r="Z227" s="1">
        <v>3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12</v>
      </c>
      <c r="AH227" s="7">
        <v>44051</v>
      </c>
      <c r="AI227">
        <v>1071</v>
      </c>
      <c r="AJ227" s="1">
        <v>35.700000000000003</v>
      </c>
      <c r="AK227" s="7">
        <v>45122</v>
      </c>
      <c r="AL227">
        <v>1</v>
      </c>
    </row>
    <row r="228" spans="1:38" x14ac:dyDescent="0.3">
      <c r="A228">
        <v>2020065635</v>
      </c>
      <c r="B228">
        <v>0</v>
      </c>
      <c r="C228" s="2">
        <v>4.2</v>
      </c>
      <c r="D228">
        <v>1</v>
      </c>
      <c r="E228" s="2">
        <v>7.838215784</v>
      </c>
      <c r="F228">
        <v>0</v>
      </c>
      <c r="G228">
        <v>0</v>
      </c>
      <c r="H228">
        <v>74</v>
      </c>
      <c r="I228">
        <v>1</v>
      </c>
      <c r="J228">
        <v>1</v>
      </c>
      <c r="K228">
        <v>0</v>
      </c>
      <c r="L228">
        <v>0</v>
      </c>
      <c r="M228">
        <v>0</v>
      </c>
      <c r="N228">
        <v>1</v>
      </c>
      <c r="O228">
        <v>1</v>
      </c>
      <c r="P228">
        <v>3</v>
      </c>
      <c r="Q228">
        <v>1</v>
      </c>
      <c r="R228">
        <v>1</v>
      </c>
      <c r="S228">
        <v>1</v>
      </c>
      <c r="T228">
        <v>93</v>
      </c>
      <c r="U228">
        <v>0</v>
      </c>
      <c r="V228" s="2">
        <v>47.5</v>
      </c>
      <c r="W228" s="1">
        <v>37.6</v>
      </c>
      <c r="X228" s="1">
        <v>149.6</v>
      </c>
      <c r="Y228">
        <v>1</v>
      </c>
      <c r="Z228" s="1">
        <v>4</v>
      </c>
      <c r="AA228">
        <v>1</v>
      </c>
      <c r="AB228">
        <v>0</v>
      </c>
      <c r="AC228">
        <v>0</v>
      </c>
      <c r="AD228">
        <v>0</v>
      </c>
      <c r="AE228">
        <v>1</v>
      </c>
      <c r="AF228">
        <v>0</v>
      </c>
      <c r="AG228">
        <v>20</v>
      </c>
      <c r="AH228" s="7">
        <v>44054</v>
      </c>
      <c r="AI228">
        <v>662</v>
      </c>
      <c r="AJ228" s="1">
        <v>22.066666666666666</v>
      </c>
      <c r="AK228" s="7">
        <v>44716</v>
      </c>
      <c r="AL228">
        <v>1</v>
      </c>
    </row>
    <row r="229" spans="1:38" x14ac:dyDescent="0.3">
      <c r="A229">
        <v>2020065814</v>
      </c>
      <c r="B229">
        <v>1</v>
      </c>
      <c r="C229" s="2">
        <v>3.8</v>
      </c>
      <c r="D229">
        <v>1</v>
      </c>
      <c r="E229" s="2">
        <v>5.1418685120000003</v>
      </c>
      <c r="F229">
        <v>1</v>
      </c>
      <c r="G229">
        <v>0</v>
      </c>
      <c r="H229">
        <v>75</v>
      </c>
      <c r="I229">
        <v>1</v>
      </c>
      <c r="J229">
        <v>0</v>
      </c>
      <c r="K229">
        <v>0</v>
      </c>
      <c r="L229">
        <v>0</v>
      </c>
      <c r="M229">
        <v>0</v>
      </c>
      <c r="N229">
        <v>1</v>
      </c>
      <c r="O229">
        <v>0</v>
      </c>
      <c r="P229">
        <v>3</v>
      </c>
      <c r="Q229">
        <v>1</v>
      </c>
      <c r="R229">
        <v>2</v>
      </c>
      <c r="S229">
        <v>1</v>
      </c>
      <c r="T229">
        <v>92</v>
      </c>
      <c r="U229">
        <v>0</v>
      </c>
      <c r="V229" s="2">
        <v>52.4</v>
      </c>
      <c r="W229" s="1">
        <v>40.9</v>
      </c>
      <c r="X229" s="1">
        <v>167.5</v>
      </c>
      <c r="Y229">
        <v>0</v>
      </c>
      <c r="Z229" s="1">
        <v>3.5</v>
      </c>
      <c r="AA229">
        <v>0</v>
      </c>
      <c r="AB229">
        <v>1</v>
      </c>
      <c r="AC229">
        <v>0</v>
      </c>
      <c r="AD229">
        <v>0</v>
      </c>
      <c r="AE229">
        <v>0</v>
      </c>
      <c r="AF229">
        <v>0</v>
      </c>
      <c r="AG229">
        <v>19</v>
      </c>
      <c r="AH229" s="7">
        <v>44054</v>
      </c>
      <c r="AI229">
        <v>822</v>
      </c>
      <c r="AJ229" s="1">
        <v>27.4</v>
      </c>
      <c r="AK229" s="7">
        <v>44876</v>
      </c>
      <c r="AL229">
        <v>1</v>
      </c>
    </row>
    <row r="230" spans="1:38" x14ac:dyDescent="0.3">
      <c r="A230">
        <v>2020066621</v>
      </c>
      <c r="B230">
        <v>0</v>
      </c>
      <c r="C230" s="2">
        <v>6.04</v>
      </c>
      <c r="D230">
        <v>0</v>
      </c>
      <c r="E230" s="2">
        <v>4.8963572629999996</v>
      </c>
      <c r="F230">
        <v>1</v>
      </c>
      <c r="G230">
        <v>0</v>
      </c>
      <c r="H230">
        <v>67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3</v>
      </c>
      <c r="Q230">
        <v>1</v>
      </c>
      <c r="R230">
        <v>0</v>
      </c>
      <c r="S230">
        <v>0</v>
      </c>
      <c r="T230">
        <v>81</v>
      </c>
      <c r="U230">
        <v>0</v>
      </c>
      <c r="V230" s="2">
        <v>61.75</v>
      </c>
      <c r="W230" s="1">
        <v>49.2</v>
      </c>
      <c r="X230" s="1">
        <v>189.6</v>
      </c>
      <c r="Y230">
        <v>0</v>
      </c>
      <c r="Z230" s="1">
        <v>5.67</v>
      </c>
      <c r="AA230">
        <v>1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13</v>
      </c>
      <c r="AH230" s="7">
        <v>44056</v>
      </c>
      <c r="AI230">
        <v>1082</v>
      </c>
      <c r="AJ230" s="1">
        <v>36.06666666666667</v>
      </c>
      <c r="AK230" s="7">
        <v>45138</v>
      </c>
      <c r="AL230">
        <v>0</v>
      </c>
    </row>
    <row r="231" spans="1:38" x14ac:dyDescent="0.3">
      <c r="A231">
        <v>2020066829</v>
      </c>
      <c r="B231">
        <v>0</v>
      </c>
      <c r="C231" s="2">
        <v>4.8899999999999997</v>
      </c>
      <c r="D231">
        <v>0</v>
      </c>
      <c r="E231" s="2">
        <v>3.990204082</v>
      </c>
      <c r="F231">
        <v>1</v>
      </c>
      <c r="G231">
        <v>0</v>
      </c>
      <c r="H231">
        <v>72</v>
      </c>
      <c r="I231">
        <v>1</v>
      </c>
      <c r="J231">
        <v>0</v>
      </c>
      <c r="K231">
        <v>0</v>
      </c>
      <c r="L231">
        <v>0</v>
      </c>
      <c r="M231">
        <v>0</v>
      </c>
      <c r="N231">
        <v>1</v>
      </c>
      <c r="O231">
        <v>2</v>
      </c>
      <c r="P231">
        <v>3</v>
      </c>
      <c r="Q231">
        <v>1</v>
      </c>
      <c r="R231">
        <v>0</v>
      </c>
      <c r="S231">
        <v>0</v>
      </c>
      <c r="T231">
        <v>84</v>
      </c>
      <c r="U231">
        <v>0</v>
      </c>
      <c r="V231" s="2">
        <v>50.2</v>
      </c>
      <c r="W231" s="1">
        <v>43</v>
      </c>
      <c r="X231" s="1">
        <v>183.9</v>
      </c>
      <c r="Y231">
        <v>0</v>
      </c>
      <c r="Z231" s="1">
        <v>6.5</v>
      </c>
      <c r="AA231">
        <v>1</v>
      </c>
      <c r="AB231">
        <v>1</v>
      </c>
      <c r="AC231">
        <v>1</v>
      </c>
      <c r="AD231">
        <v>0</v>
      </c>
      <c r="AE231">
        <v>1</v>
      </c>
      <c r="AF231">
        <v>0</v>
      </c>
      <c r="AG231">
        <v>67</v>
      </c>
      <c r="AH231" s="7">
        <v>44057</v>
      </c>
      <c r="AI231">
        <v>674</v>
      </c>
      <c r="AJ231" s="1">
        <v>22.466666666666665</v>
      </c>
      <c r="AK231" s="7">
        <v>44731</v>
      </c>
      <c r="AL231">
        <v>1</v>
      </c>
    </row>
    <row r="232" spans="1:38" x14ac:dyDescent="0.3">
      <c r="A232">
        <v>2020066922</v>
      </c>
      <c r="B232">
        <v>0</v>
      </c>
      <c r="C232" s="2">
        <v>4.7</v>
      </c>
      <c r="D232">
        <v>0</v>
      </c>
      <c r="E232" s="2">
        <v>3.9044811820000001</v>
      </c>
      <c r="F232">
        <v>1</v>
      </c>
      <c r="G232">
        <v>1</v>
      </c>
      <c r="H232">
        <v>65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1</v>
      </c>
      <c r="P232">
        <v>2</v>
      </c>
      <c r="Q232">
        <v>0</v>
      </c>
      <c r="R232">
        <v>0</v>
      </c>
      <c r="S232">
        <v>0</v>
      </c>
      <c r="T232">
        <v>99</v>
      </c>
      <c r="U232">
        <v>0</v>
      </c>
      <c r="V232" s="2">
        <v>52.5</v>
      </c>
      <c r="W232" s="1">
        <v>43.6</v>
      </c>
      <c r="X232" s="1">
        <v>130.1</v>
      </c>
      <c r="Y232">
        <v>1</v>
      </c>
      <c r="Z232" s="1">
        <v>2.67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15</v>
      </c>
      <c r="AH232" s="7">
        <v>44057</v>
      </c>
      <c r="AI232">
        <v>1081</v>
      </c>
      <c r="AJ232" s="1">
        <v>36.033333333333331</v>
      </c>
      <c r="AK232" s="7">
        <v>45138</v>
      </c>
      <c r="AL232">
        <v>0</v>
      </c>
    </row>
    <row r="233" spans="1:38" x14ac:dyDescent="0.3">
      <c r="A233">
        <v>2020067027</v>
      </c>
      <c r="B233">
        <v>0</v>
      </c>
      <c r="C233" s="2">
        <v>4.62</v>
      </c>
      <c r="D233">
        <v>0</v>
      </c>
      <c r="E233" s="2">
        <v>6.5381083560000004</v>
      </c>
      <c r="F233">
        <v>0</v>
      </c>
      <c r="G233">
        <v>0</v>
      </c>
      <c r="H233">
        <v>73</v>
      </c>
      <c r="I233">
        <v>1</v>
      </c>
      <c r="J233">
        <v>0</v>
      </c>
      <c r="K233">
        <v>0</v>
      </c>
      <c r="L233">
        <v>0</v>
      </c>
      <c r="M233">
        <v>0</v>
      </c>
      <c r="N233">
        <v>1</v>
      </c>
      <c r="O233">
        <v>1</v>
      </c>
      <c r="P233">
        <v>2</v>
      </c>
      <c r="Q233">
        <v>0</v>
      </c>
      <c r="R233">
        <v>0</v>
      </c>
      <c r="S233">
        <v>0</v>
      </c>
      <c r="T233">
        <v>71</v>
      </c>
      <c r="U233">
        <v>1</v>
      </c>
      <c r="V233" s="2">
        <v>47.25</v>
      </c>
      <c r="W233" s="1">
        <v>41.3</v>
      </c>
      <c r="X233" s="1">
        <v>172.1</v>
      </c>
      <c r="Y233">
        <v>0</v>
      </c>
      <c r="Z233" s="1">
        <v>4.33</v>
      </c>
      <c r="AA233">
        <v>1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14</v>
      </c>
      <c r="AH233" s="7">
        <v>44057</v>
      </c>
      <c r="AI233">
        <v>386</v>
      </c>
      <c r="AJ233" s="1">
        <v>12.866666666666667</v>
      </c>
      <c r="AK233" s="7">
        <v>44443</v>
      </c>
      <c r="AL233">
        <v>1</v>
      </c>
    </row>
    <row r="234" spans="1:38" x14ac:dyDescent="0.3">
      <c r="A234">
        <v>2020067607</v>
      </c>
      <c r="B234">
        <v>0</v>
      </c>
      <c r="C234" s="2">
        <v>6.13</v>
      </c>
      <c r="D234">
        <v>0</v>
      </c>
      <c r="E234" s="2">
        <v>5.7594123049999997</v>
      </c>
      <c r="F234">
        <v>1</v>
      </c>
      <c r="G234">
        <v>0</v>
      </c>
      <c r="H234">
        <v>77</v>
      </c>
      <c r="I234">
        <v>1</v>
      </c>
      <c r="J234">
        <v>0</v>
      </c>
      <c r="K234">
        <v>0</v>
      </c>
      <c r="L234">
        <v>1</v>
      </c>
      <c r="M234">
        <v>1</v>
      </c>
      <c r="N234">
        <v>0</v>
      </c>
      <c r="O234">
        <v>2</v>
      </c>
      <c r="P234">
        <v>1</v>
      </c>
      <c r="Q234">
        <v>0</v>
      </c>
      <c r="R234">
        <v>0</v>
      </c>
      <c r="S234">
        <v>0</v>
      </c>
      <c r="T234">
        <v>139</v>
      </c>
      <c r="U234">
        <v>0</v>
      </c>
      <c r="V234" s="2">
        <v>49.95</v>
      </c>
      <c r="W234" s="1">
        <v>45.1</v>
      </c>
      <c r="X234" s="1">
        <v>196.6</v>
      </c>
      <c r="Y234">
        <v>0</v>
      </c>
      <c r="Z234" s="1">
        <v>3</v>
      </c>
      <c r="AA234">
        <v>0</v>
      </c>
      <c r="AB234">
        <v>1</v>
      </c>
      <c r="AC234">
        <v>0</v>
      </c>
      <c r="AD234">
        <v>0</v>
      </c>
      <c r="AE234">
        <v>1</v>
      </c>
      <c r="AF234">
        <v>0</v>
      </c>
      <c r="AG234">
        <v>19</v>
      </c>
      <c r="AH234" s="7">
        <v>44060</v>
      </c>
      <c r="AI234">
        <v>1078</v>
      </c>
      <c r="AJ234" s="1">
        <v>35.93333333333333</v>
      </c>
      <c r="AK234" s="7">
        <v>45138</v>
      </c>
      <c r="AL234">
        <v>0</v>
      </c>
    </row>
    <row r="235" spans="1:38" x14ac:dyDescent="0.3">
      <c r="A235">
        <v>2020067730</v>
      </c>
      <c r="B235">
        <v>1</v>
      </c>
      <c r="C235" s="2">
        <v>3.6</v>
      </c>
      <c r="D235">
        <v>1</v>
      </c>
      <c r="E235" s="2">
        <v>2.5328719720000001</v>
      </c>
      <c r="F235">
        <v>1</v>
      </c>
      <c r="G235">
        <v>0</v>
      </c>
      <c r="H235">
        <v>77</v>
      </c>
      <c r="I235">
        <v>1</v>
      </c>
      <c r="J235">
        <v>0</v>
      </c>
      <c r="K235">
        <v>0</v>
      </c>
      <c r="L235">
        <v>0</v>
      </c>
      <c r="M235">
        <v>0</v>
      </c>
      <c r="N235">
        <v>1</v>
      </c>
      <c r="O235">
        <v>1</v>
      </c>
      <c r="P235">
        <v>3</v>
      </c>
      <c r="Q235">
        <v>1</v>
      </c>
      <c r="R235">
        <v>0</v>
      </c>
      <c r="S235">
        <v>0</v>
      </c>
      <c r="T235">
        <v>52</v>
      </c>
      <c r="U235">
        <v>1</v>
      </c>
      <c r="V235" s="2">
        <v>44.6</v>
      </c>
      <c r="W235" s="1">
        <v>41.1</v>
      </c>
      <c r="X235" s="1">
        <v>141.9</v>
      </c>
      <c r="Y235">
        <v>1</v>
      </c>
      <c r="Z235" s="1">
        <v>4.33</v>
      </c>
      <c r="AA235">
        <v>1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10</v>
      </c>
      <c r="AH235" s="7">
        <v>44060</v>
      </c>
      <c r="AI235">
        <v>1078</v>
      </c>
      <c r="AJ235" s="1">
        <v>35.93333333333333</v>
      </c>
      <c r="AK235" s="7">
        <v>45138</v>
      </c>
      <c r="AL235">
        <v>0</v>
      </c>
    </row>
    <row r="236" spans="1:38" x14ac:dyDescent="0.3">
      <c r="A236">
        <v>2020067775</v>
      </c>
      <c r="B236">
        <v>0</v>
      </c>
      <c r="C236" s="2">
        <v>6.38</v>
      </c>
      <c r="D236">
        <v>0</v>
      </c>
      <c r="E236" s="2">
        <v>3.726643599</v>
      </c>
      <c r="F236">
        <v>1</v>
      </c>
      <c r="G236">
        <v>0</v>
      </c>
      <c r="H236">
        <v>66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2</v>
      </c>
      <c r="P236">
        <v>3</v>
      </c>
      <c r="Q236">
        <v>1</v>
      </c>
      <c r="R236">
        <v>1</v>
      </c>
      <c r="S236">
        <v>1</v>
      </c>
      <c r="T236">
        <v>89</v>
      </c>
      <c r="U236">
        <v>0</v>
      </c>
      <c r="V236" s="2">
        <v>45.25</v>
      </c>
      <c r="W236" s="1">
        <v>40.6</v>
      </c>
      <c r="X236" s="1">
        <v>152.5</v>
      </c>
      <c r="Y236">
        <v>1</v>
      </c>
      <c r="Z236" s="1">
        <v>3.5</v>
      </c>
      <c r="AA236">
        <v>0</v>
      </c>
      <c r="AB236">
        <v>0</v>
      </c>
      <c r="AC236">
        <v>0</v>
      </c>
      <c r="AD236">
        <v>0</v>
      </c>
      <c r="AE236">
        <v>1</v>
      </c>
      <c r="AF236">
        <v>0</v>
      </c>
      <c r="AG236">
        <v>15</v>
      </c>
      <c r="AH236" s="7">
        <v>44060</v>
      </c>
      <c r="AI236">
        <v>1078</v>
      </c>
      <c r="AJ236" s="1">
        <v>35.93333333333333</v>
      </c>
      <c r="AK236" s="7">
        <v>45138</v>
      </c>
      <c r="AL236">
        <v>0</v>
      </c>
    </row>
    <row r="237" spans="1:38" x14ac:dyDescent="0.3">
      <c r="A237">
        <v>2020067897</v>
      </c>
      <c r="B237">
        <v>1</v>
      </c>
      <c r="C237" s="2">
        <v>2.97</v>
      </c>
      <c r="D237">
        <v>1</v>
      </c>
      <c r="E237" s="2">
        <v>3.188345473</v>
      </c>
      <c r="F237">
        <v>1</v>
      </c>
      <c r="G237">
        <v>1</v>
      </c>
      <c r="H237">
        <v>71</v>
      </c>
      <c r="I237">
        <v>1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1</v>
      </c>
      <c r="Q237">
        <v>0</v>
      </c>
      <c r="R237">
        <v>0</v>
      </c>
      <c r="S237">
        <v>0</v>
      </c>
      <c r="T237">
        <v>96</v>
      </c>
      <c r="U237">
        <v>0</v>
      </c>
      <c r="V237" s="2">
        <v>53.65</v>
      </c>
      <c r="W237" s="1">
        <v>46.1</v>
      </c>
      <c r="X237" s="1">
        <v>193.3</v>
      </c>
      <c r="Y237">
        <v>0</v>
      </c>
      <c r="Z237" s="1">
        <v>3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13</v>
      </c>
      <c r="AH237" s="7">
        <v>44060</v>
      </c>
      <c r="AI237">
        <v>1078</v>
      </c>
      <c r="AJ237" s="1">
        <v>35.93333333333333</v>
      </c>
      <c r="AK237" s="7">
        <v>45138</v>
      </c>
      <c r="AL237">
        <v>0</v>
      </c>
    </row>
    <row r="238" spans="1:38" x14ac:dyDescent="0.3">
      <c r="A238">
        <v>2020068217</v>
      </c>
      <c r="B238">
        <v>0</v>
      </c>
      <c r="C238" s="2">
        <v>5.88</v>
      </c>
      <c r="D238">
        <v>0</v>
      </c>
      <c r="E238" s="2">
        <v>5.8184727939999998</v>
      </c>
      <c r="F238">
        <v>1</v>
      </c>
      <c r="G238">
        <v>0</v>
      </c>
      <c r="H238">
        <v>72</v>
      </c>
      <c r="I238">
        <v>1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2</v>
      </c>
      <c r="Q238">
        <v>0</v>
      </c>
      <c r="R238">
        <v>0</v>
      </c>
      <c r="S238">
        <v>0</v>
      </c>
      <c r="T238">
        <v>84</v>
      </c>
      <c r="U238">
        <v>0</v>
      </c>
      <c r="V238" s="2">
        <v>51.2</v>
      </c>
      <c r="W238" s="1">
        <v>43.9</v>
      </c>
      <c r="X238" s="1">
        <v>185.8</v>
      </c>
      <c r="Y238">
        <v>0</v>
      </c>
      <c r="Z238" s="1">
        <v>3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11</v>
      </c>
      <c r="AH238" s="7">
        <v>44061</v>
      </c>
      <c r="AI238">
        <v>1077</v>
      </c>
      <c r="AJ238" s="1">
        <v>35.9</v>
      </c>
      <c r="AK238" s="7">
        <v>45138</v>
      </c>
      <c r="AL238">
        <v>0</v>
      </c>
    </row>
    <row r="239" spans="1:38" x14ac:dyDescent="0.3">
      <c r="A239">
        <v>2020068921</v>
      </c>
      <c r="B239">
        <v>1</v>
      </c>
      <c r="C239" s="2">
        <v>2.4300000000000002</v>
      </c>
      <c r="D239">
        <v>1</v>
      </c>
      <c r="E239" s="2">
        <v>4.029970939</v>
      </c>
      <c r="F239">
        <v>1</v>
      </c>
      <c r="G239">
        <v>0</v>
      </c>
      <c r="H239">
        <v>69</v>
      </c>
      <c r="I239">
        <v>0</v>
      </c>
      <c r="J239">
        <v>0</v>
      </c>
      <c r="K239">
        <v>1</v>
      </c>
      <c r="L239">
        <v>0</v>
      </c>
      <c r="M239">
        <v>0</v>
      </c>
      <c r="N239">
        <v>1</v>
      </c>
      <c r="O239">
        <v>1</v>
      </c>
      <c r="P239">
        <v>2</v>
      </c>
      <c r="Q239">
        <v>0</v>
      </c>
      <c r="R239">
        <v>0</v>
      </c>
      <c r="S239">
        <v>0</v>
      </c>
      <c r="T239">
        <v>75</v>
      </c>
      <c r="U239">
        <v>1</v>
      </c>
      <c r="V239" s="2">
        <v>50.2</v>
      </c>
      <c r="W239" s="1">
        <v>39.4</v>
      </c>
      <c r="X239" s="1">
        <v>188.3</v>
      </c>
      <c r="Y239">
        <v>0</v>
      </c>
      <c r="Z239" s="1">
        <v>5</v>
      </c>
      <c r="AA239">
        <v>1</v>
      </c>
      <c r="AB239">
        <v>1</v>
      </c>
      <c r="AC239">
        <v>0</v>
      </c>
      <c r="AD239">
        <v>0</v>
      </c>
      <c r="AE239">
        <v>0</v>
      </c>
      <c r="AF239">
        <v>0</v>
      </c>
      <c r="AG239">
        <v>21</v>
      </c>
      <c r="AH239" s="7">
        <v>44062</v>
      </c>
      <c r="AI239">
        <v>976</v>
      </c>
      <c r="AJ239" s="1">
        <v>32.533333333333331</v>
      </c>
      <c r="AK239" s="7">
        <v>45038</v>
      </c>
      <c r="AL239">
        <v>1</v>
      </c>
    </row>
    <row r="240" spans="1:38" x14ac:dyDescent="0.3">
      <c r="A240">
        <v>2020070085</v>
      </c>
      <c r="B240">
        <v>1</v>
      </c>
      <c r="C240" s="2">
        <v>2.72</v>
      </c>
      <c r="D240">
        <v>1</v>
      </c>
      <c r="E240" s="2">
        <v>3.6658380309999998</v>
      </c>
      <c r="F240">
        <v>1</v>
      </c>
      <c r="G240">
        <v>0</v>
      </c>
      <c r="H240">
        <v>67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1</v>
      </c>
      <c r="O240">
        <v>1</v>
      </c>
      <c r="P240">
        <v>3</v>
      </c>
      <c r="Q240">
        <v>1</v>
      </c>
      <c r="R240">
        <v>1</v>
      </c>
      <c r="S240">
        <v>1</v>
      </c>
      <c r="T240">
        <v>46</v>
      </c>
      <c r="U240">
        <v>1</v>
      </c>
      <c r="V240" s="2">
        <v>46.1</v>
      </c>
      <c r="W240" s="1">
        <v>36.6</v>
      </c>
      <c r="X240" s="1">
        <v>213.4</v>
      </c>
      <c r="Y240">
        <v>0</v>
      </c>
      <c r="Z240" s="1">
        <v>5.5</v>
      </c>
      <c r="AA240">
        <v>1</v>
      </c>
      <c r="AB240">
        <v>1</v>
      </c>
      <c r="AC240">
        <v>0</v>
      </c>
      <c r="AD240">
        <v>1</v>
      </c>
      <c r="AE240">
        <v>0</v>
      </c>
      <c r="AF240">
        <v>0</v>
      </c>
      <c r="AG240">
        <v>15</v>
      </c>
      <c r="AH240" s="7">
        <v>44066</v>
      </c>
      <c r="AI240">
        <v>1072</v>
      </c>
      <c r="AJ240" s="1">
        <v>35.733333333333334</v>
      </c>
      <c r="AK240" s="7">
        <v>45138</v>
      </c>
      <c r="AL240">
        <v>0</v>
      </c>
    </row>
    <row r="241" spans="1:38" x14ac:dyDescent="0.3">
      <c r="A241">
        <v>2020070867</v>
      </c>
      <c r="B241">
        <v>0</v>
      </c>
      <c r="C241" s="2">
        <v>7.78</v>
      </c>
      <c r="D241">
        <v>0</v>
      </c>
      <c r="E241" s="2">
        <v>4.5107390010000001</v>
      </c>
      <c r="F241">
        <v>1</v>
      </c>
      <c r="G241">
        <v>0</v>
      </c>
      <c r="H241">
        <v>76</v>
      </c>
      <c r="I241">
        <v>1</v>
      </c>
      <c r="J241">
        <v>1</v>
      </c>
      <c r="K241">
        <v>1</v>
      </c>
      <c r="L241">
        <v>0</v>
      </c>
      <c r="M241">
        <v>0</v>
      </c>
      <c r="N241">
        <v>0</v>
      </c>
      <c r="O241">
        <v>1</v>
      </c>
      <c r="P241">
        <v>1</v>
      </c>
      <c r="Q241">
        <v>0</v>
      </c>
      <c r="R241">
        <v>0</v>
      </c>
      <c r="S241">
        <v>0</v>
      </c>
      <c r="T241">
        <v>125</v>
      </c>
      <c r="U241">
        <v>0</v>
      </c>
      <c r="V241" s="2">
        <v>49</v>
      </c>
      <c r="W241" s="1">
        <v>42.4</v>
      </c>
      <c r="X241" s="1">
        <v>202.9</v>
      </c>
      <c r="Y241">
        <v>0</v>
      </c>
      <c r="Z241" s="1">
        <v>2.67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16</v>
      </c>
      <c r="AH241" s="7">
        <v>44068</v>
      </c>
      <c r="AI241">
        <v>1070</v>
      </c>
      <c r="AJ241" s="1">
        <v>35.666666666666664</v>
      </c>
      <c r="AK241" s="7">
        <v>45138</v>
      </c>
      <c r="AL241">
        <v>0</v>
      </c>
    </row>
    <row r="242" spans="1:38" x14ac:dyDescent="0.3">
      <c r="A242">
        <v>2020070874</v>
      </c>
      <c r="B242">
        <v>0</v>
      </c>
      <c r="C242" s="2">
        <v>7.52</v>
      </c>
      <c r="D242">
        <v>0</v>
      </c>
      <c r="E242" s="2">
        <v>4.9312987179999999</v>
      </c>
      <c r="F242">
        <v>1</v>
      </c>
      <c r="G242">
        <v>0</v>
      </c>
      <c r="H242">
        <v>72</v>
      </c>
      <c r="I242">
        <v>1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1</v>
      </c>
      <c r="P242">
        <v>2</v>
      </c>
      <c r="Q242">
        <v>0</v>
      </c>
      <c r="R242">
        <v>2</v>
      </c>
      <c r="S242">
        <v>1</v>
      </c>
      <c r="T242">
        <v>124</v>
      </c>
      <c r="U242">
        <v>0</v>
      </c>
      <c r="V242" s="2">
        <v>62.7</v>
      </c>
      <c r="W242" s="1">
        <v>52.4</v>
      </c>
      <c r="X242" s="1">
        <v>253.6</v>
      </c>
      <c r="Y242">
        <v>0</v>
      </c>
      <c r="Z242" s="1">
        <v>7.5</v>
      </c>
      <c r="AA242">
        <v>1</v>
      </c>
      <c r="AB242">
        <v>1</v>
      </c>
      <c r="AC242">
        <v>0</v>
      </c>
      <c r="AD242">
        <v>0</v>
      </c>
      <c r="AE242">
        <v>0</v>
      </c>
      <c r="AF242">
        <v>0</v>
      </c>
      <c r="AG242">
        <v>17</v>
      </c>
      <c r="AH242" s="7">
        <v>44068</v>
      </c>
      <c r="AI242">
        <v>928</v>
      </c>
      <c r="AJ242" s="1">
        <v>30.933333333333334</v>
      </c>
      <c r="AK242" s="7">
        <v>44996</v>
      </c>
      <c r="AL242">
        <v>1</v>
      </c>
    </row>
    <row r="243" spans="1:38" x14ac:dyDescent="0.3">
      <c r="A243">
        <v>2020071671</v>
      </c>
      <c r="B243">
        <v>1</v>
      </c>
      <c r="C243" s="2">
        <v>3.19</v>
      </c>
      <c r="D243">
        <v>1</v>
      </c>
      <c r="E243" s="2">
        <v>2.128533859</v>
      </c>
      <c r="F243">
        <v>1</v>
      </c>
      <c r="G243">
        <v>1</v>
      </c>
      <c r="H243">
        <v>72</v>
      </c>
      <c r="I243">
        <v>1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1</v>
      </c>
      <c r="P243">
        <v>3</v>
      </c>
      <c r="Q243">
        <v>1</v>
      </c>
      <c r="R243">
        <v>1</v>
      </c>
      <c r="S243">
        <v>1</v>
      </c>
      <c r="T243">
        <v>88</v>
      </c>
      <c r="U243">
        <v>0</v>
      </c>
      <c r="V243" s="2">
        <v>50.05</v>
      </c>
      <c r="W243" s="1">
        <v>43.6</v>
      </c>
      <c r="X243" s="1">
        <v>178.2</v>
      </c>
      <c r="Y243">
        <v>0</v>
      </c>
      <c r="Z243" s="1">
        <v>3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14</v>
      </c>
      <c r="AH243" s="7">
        <v>44070</v>
      </c>
      <c r="AI243">
        <v>1068</v>
      </c>
      <c r="AJ243" s="1">
        <v>35.6</v>
      </c>
      <c r="AK243" s="7">
        <v>45138</v>
      </c>
      <c r="AL243">
        <v>0</v>
      </c>
    </row>
    <row r="244" spans="1:38" x14ac:dyDescent="0.3">
      <c r="A244">
        <v>2020071680</v>
      </c>
      <c r="B244">
        <v>1</v>
      </c>
      <c r="C244" s="2">
        <v>3.11</v>
      </c>
      <c r="D244">
        <v>1</v>
      </c>
      <c r="E244" s="2">
        <v>2.732260031</v>
      </c>
      <c r="F244">
        <v>1</v>
      </c>
      <c r="G244">
        <v>1</v>
      </c>
      <c r="H244">
        <v>67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</v>
      </c>
      <c r="P244">
        <v>3</v>
      </c>
      <c r="Q244">
        <v>1</v>
      </c>
      <c r="R244">
        <v>0</v>
      </c>
      <c r="S244">
        <v>0</v>
      </c>
      <c r="T244">
        <v>84</v>
      </c>
      <c r="U244">
        <v>0</v>
      </c>
      <c r="V244" s="2">
        <v>51.2</v>
      </c>
      <c r="W244" s="1">
        <v>42</v>
      </c>
      <c r="X244" s="1">
        <v>168.3</v>
      </c>
      <c r="Y244">
        <v>0</v>
      </c>
      <c r="Z244" s="1">
        <v>3.5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12</v>
      </c>
      <c r="AH244" s="7">
        <v>44070</v>
      </c>
      <c r="AI244">
        <v>1068</v>
      </c>
      <c r="AJ244" s="1">
        <v>35.6</v>
      </c>
      <c r="AK244" s="7">
        <v>45138</v>
      </c>
      <c r="AL244">
        <v>0</v>
      </c>
    </row>
    <row r="245" spans="1:38" x14ac:dyDescent="0.3">
      <c r="A245">
        <v>2020072032</v>
      </c>
      <c r="B245">
        <v>1</v>
      </c>
      <c r="C245" s="2">
        <v>3.34</v>
      </c>
      <c r="D245">
        <v>1</v>
      </c>
      <c r="E245" s="2">
        <v>3.65234375</v>
      </c>
      <c r="F245">
        <v>1</v>
      </c>
      <c r="G245">
        <v>0</v>
      </c>
      <c r="H245">
        <v>75</v>
      </c>
      <c r="I245">
        <v>1</v>
      </c>
      <c r="J245">
        <v>1</v>
      </c>
      <c r="K245">
        <v>0</v>
      </c>
      <c r="L245">
        <v>0</v>
      </c>
      <c r="M245">
        <v>0</v>
      </c>
      <c r="N245">
        <v>0</v>
      </c>
      <c r="O245">
        <v>1</v>
      </c>
      <c r="P245">
        <v>3</v>
      </c>
      <c r="Q245">
        <v>1</v>
      </c>
      <c r="R245">
        <v>0</v>
      </c>
      <c r="S245">
        <v>0</v>
      </c>
      <c r="T245">
        <v>94</v>
      </c>
      <c r="U245">
        <v>0</v>
      </c>
      <c r="V245" s="2">
        <v>55.6</v>
      </c>
      <c r="W245" s="1">
        <v>43.8</v>
      </c>
      <c r="X245" s="1">
        <v>197.1</v>
      </c>
      <c r="Y245">
        <v>0</v>
      </c>
      <c r="Z245" s="1">
        <v>2.5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24</v>
      </c>
      <c r="AH245" s="7">
        <v>44071</v>
      </c>
      <c r="AI245">
        <v>1067</v>
      </c>
      <c r="AJ245" s="1">
        <v>35.56666666666667</v>
      </c>
      <c r="AK245" s="7">
        <v>45138</v>
      </c>
      <c r="AL245">
        <v>0</v>
      </c>
    </row>
    <row r="246" spans="1:38" x14ac:dyDescent="0.3">
      <c r="A246">
        <v>2020072071</v>
      </c>
      <c r="B246">
        <v>0</v>
      </c>
      <c r="C246" s="2">
        <v>5.43</v>
      </c>
      <c r="D246">
        <v>0</v>
      </c>
      <c r="E246" s="2">
        <v>3.895463511</v>
      </c>
      <c r="F246">
        <v>1</v>
      </c>
      <c r="G246">
        <v>1</v>
      </c>
      <c r="H246">
        <v>69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1</v>
      </c>
      <c r="P246">
        <v>3</v>
      </c>
      <c r="Q246">
        <v>1</v>
      </c>
      <c r="R246">
        <v>0</v>
      </c>
      <c r="S246">
        <v>0</v>
      </c>
      <c r="T246">
        <v>119</v>
      </c>
      <c r="U246">
        <v>0</v>
      </c>
      <c r="V246" s="2">
        <v>56.6</v>
      </c>
      <c r="W246" s="1">
        <v>49.3</v>
      </c>
      <c r="X246" s="1">
        <v>199.4</v>
      </c>
      <c r="Y246">
        <v>0</v>
      </c>
      <c r="Z246" s="1">
        <v>6</v>
      </c>
      <c r="AA246">
        <v>1</v>
      </c>
      <c r="AB246">
        <v>0</v>
      </c>
      <c r="AC246">
        <v>0</v>
      </c>
      <c r="AD246">
        <v>0</v>
      </c>
      <c r="AE246">
        <v>1</v>
      </c>
      <c r="AF246">
        <v>0</v>
      </c>
      <c r="AG246">
        <v>10</v>
      </c>
      <c r="AH246" s="7">
        <v>44071</v>
      </c>
      <c r="AI246">
        <v>1067</v>
      </c>
      <c r="AJ246" s="1">
        <v>35.56666666666667</v>
      </c>
      <c r="AK246" s="7">
        <v>45138</v>
      </c>
      <c r="AL246">
        <v>0</v>
      </c>
    </row>
    <row r="247" spans="1:38" x14ac:dyDescent="0.3">
      <c r="A247">
        <v>2020072643</v>
      </c>
      <c r="B247">
        <v>1</v>
      </c>
      <c r="C247" s="2">
        <v>3.57</v>
      </c>
      <c r="D247">
        <v>1</v>
      </c>
      <c r="E247" s="2">
        <v>3.224977043</v>
      </c>
      <c r="F247">
        <v>1</v>
      </c>
      <c r="G247">
        <v>0</v>
      </c>
      <c r="H247">
        <v>66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1</v>
      </c>
      <c r="O247">
        <v>1</v>
      </c>
      <c r="P247">
        <v>3</v>
      </c>
      <c r="Q247">
        <v>1</v>
      </c>
      <c r="R247">
        <v>0</v>
      </c>
      <c r="S247">
        <v>0</v>
      </c>
      <c r="T247">
        <v>135</v>
      </c>
      <c r="U247">
        <v>0</v>
      </c>
      <c r="V247" s="2">
        <v>53.35</v>
      </c>
      <c r="W247" s="1">
        <v>42.9</v>
      </c>
      <c r="X247" s="1">
        <v>182</v>
      </c>
      <c r="Y247">
        <v>0</v>
      </c>
      <c r="Z247" s="1">
        <v>4.5</v>
      </c>
      <c r="AA247">
        <v>1</v>
      </c>
      <c r="AB247">
        <v>1</v>
      </c>
      <c r="AC247">
        <v>0</v>
      </c>
      <c r="AD247">
        <v>0</v>
      </c>
      <c r="AE247">
        <v>0</v>
      </c>
      <c r="AF247">
        <v>0</v>
      </c>
      <c r="AG247">
        <v>19</v>
      </c>
      <c r="AH247" s="7">
        <v>44073</v>
      </c>
      <c r="AI247">
        <v>765</v>
      </c>
      <c r="AJ247" s="1">
        <v>25.5</v>
      </c>
      <c r="AK247" s="7">
        <v>44838</v>
      </c>
      <c r="AL247">
        <v>1</v>
      </c>
    </row>
    <row r="248" spans="1:38" x14ac:dyDescent="0.3">
      <c r="A248">
        <v>2020072957</v>
      </c>
      <c r="B248">
        <v>0</v>
      </c>
      <c r="C248" s="2">
        <v>5.73</v>
      </c>
      <c r="D248">
        <v>0</v>
      </c>
      <c r="E248" s="2">
        <v>6.1384083040000004</v>
      </c>
      <c r="F248">
        <v>1</v>
      </c>
      <c r="G248">
        <v>0</v>
      </c>
      <c r="H248">
        <v>68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2</v>
      </c>
      <c r="P248">
        <v>3</v>
      </c>
      <c r="Q248">
        <v>1</v>
      </c>
      <c r="R248">
        <v>1</v>
      </c>
      <c r="S248">
        <v>1</v>
      </c>
      <c r="T248">
        <v>94</v>
      </c>
      <c r="U248">
        <v>0</v>
      </c>
      <c r="V248" s="2">
        <v>48.45</v>
      </c>
      <c r="W248" s="1">
        <v>42.1</v>
      </c>
      <c r="X248" s="1">
        <v>233.7</v>
      </c>
      <c r="Y248">
        <v>0</v>
      </c>
      <c r="Z248" s="1">
        <v>3.66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12</v>
      </c>
      <c r="AH248" s="7">
        <v>44074</v>
      </c>
      <c r="AI248">
        <v>1064</v>
      </c>
      <c r="AJ248" s="1">
        <v>35.466666666666669</v>
      </c>
      <c r="AK248" s="7">
        <v>45138</v>
      </c>
      <c r="AL248">
        <v>0</v>
      </c>
    </row>
    <row r="249" spans="1:38" x14ac:dyDescent="0.3">
      <c r="A249">
        <v>2020073467</v>
      </c>
      <c r="B249">
        <v>1</v>
      </c>
      <c r="C249" s="2">
        <v>3.29</v>
      </c>
      <c r="D249">
        <v>1</v>
      </c>
      <c r="E249" s="2">
        <v>6.0484429070000001</v>
      </c>
      <c r="F249">
        <v>1</v>
      </c>
      <c r="G249">
        <v>0</v>
      </c>
      <c r="H249">
        <v>67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1</v>
      </c>
      <c r="O249">
        <v>1</v>
      </c>
      <c r="P249">
        <v>1</v>
      </c>
      <c r="Q249">
        <v>0</v>
      </c>
      <c r="R249">
        <v>0</v>
      </c>
      <c r="S249">
        <v>0</v>
      </c>
      <c r="T249">
        <v>76</v>
      </c>
      <c r="U249">
        <v>1</v>
      </c>
      <c r="V249" s="2">
        <v>57.35</v>
      </c>
      <c r="W249" s="1">
        <v>52</v>
      </c>
      <c r="X249" s="1">
        <v>273.2</v>
      </c>
      <c r="Y249">
        <v>0</v>
      </c>
      <c r="Z249" s="1">
        <v>5</v>
      </c>
      <c r="AA249">
        <v>1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12</v>
      </c>
      <c r="AH249" s="7">
        <v>44075</v>
      </c>
      <c r="AI249">
        <v>1063</v>
      </c>
      <c r="AJ249" s="1">
        <v>35.43333333333333</v>
      </c>
      <c r="AK249" s="7">
        <v>45138</v>
      </c>
      <c r="AL249">
        <v>0</v>
      </c>
    </row>
    <row r="250" spans="1:38" x14ac:dyDescent="0.3">
      <c r="A250">
        <v>2020074018</v>
      </c>
      <c r="B250">
        <v>0</v>
      </c>
      <c r="C250" s="2">
        <v>4.9400000000000004</v>
      </c>
      <c r="D250">
        <v>0</v>
      </c>
      <c r="E250" s="2">
        <v>5.0224996370000001</v>
      </c>
      <c r="F250">
        <v>1</v>
      </c>
      <c r="G250">
        <v>0</v>
      </c>
      <c r="H250">
        <v>70</v>
      </c>
      <c r="I250">
        <v>1</v>
      </c>
      <c r="J250">
        <v>0</v>
      </c>
      <c r="K250">
        <v>0</v>
      </c>
      <c r="L250">
        <v>0</v>
      </c>
      <c r="M250">
        <v>0</v>
      </c>
      <c r="N250">
        <v>1</v>
      </c>
      <c r="O250">
        <v>1</v>
      </c>
      <c r="P250">
        <v>1</v>
      </c>
      <c r="Q250">
        <v>0</v>
      </c>
      <c r="R250">
        <v>0</v>
      </c>
      <c r="S250">
        <v>0</v>
      </c>
      <c r="T250">
        <v>108</v>
      </c>
      <c r="U250">
        <v>0</v>
      </c>
      <c r="V250" s="2">
        <v>64</v>
      </c>
      <c r="W250" s="1">
        <v>43.8</v>
      </c>
      <c r="X250" s="1">
        <v>218.6</v>
      </c>
      <c r="Y250">
        <v>0</v>
      </c>
      <c r="Z250" s="1">
        <v>3.66</v>
      </c>
      <c r="AA250">
        <v>0</v>
      </c>
      <c r="AB250">
        <v>1</v>
      </c>
      <c r="AC250">
        <v>1</v>
      </c>
      <c r="AD250">
        <v>0</v>
      </c>
      <c r="AE250">
        <v>1</v>
      </c>
      <c r="AF250">
        <v>0</v>
      </c>
      <c r="AG250">
        <v>48</v>
      </c>
      <c r="AH250" s="7">
        <v>44076</v>
      </c>
      <c r="AI250">
        <v>1062</v>
      </c>
      <c r="AJ250" s="1">
        <v>35.4</v>
      </c>
      <c r="AK250" s="7">
        <v>45138</v>
      </c>
      <c r="AL250">
        <v>0</v>
      </c>
    </row>
    <row r="251" spans="1:38" x14ac:dyDescent="0.3">
      <c r="A251">
        <v>2020074178</v>
      </c>
      <c r="B251">
        <v>0</v>
      </c>
      <c r="C251" s="2">
        <v>6.03</v>
      </c>
      <c r="D251">
        <v>0</v>
      </c>
      <c r="E251" s="2">
        <v>6.3910034600000003</v>
      </c>
      <c r="F251">
        <v>0</v>
      </c>
      <c r="G251">
        <v>0</v>
      </c>
      <c r="H251">
        <v>79</v>
      </c>
      <c r="I251">
        <v>1</v>
      </c>
      <c r="J251">
        <v>0</v>
      </c>
      <c r="K251">
        <v>0</v>
      </c>
      <c r="L251">
        <v>0</v>
      </c>
      <c r="M251">
        <v>0</v>
      </c>
      <c r="N251">
        <v>1</v>
      </c>
      <c r="O251">
        <v>1</v>
      </c>
      <c r="P251">
        <v>3</v>
      </c>
      <c r="Q251">
        <v>1</v>
      </c>
      <c r="R251">
        <v>1</v>
      </c>
      <c r="S251">
        <v>1</v>
      </c>
      <c r="T251">
        <v>85</v>
      </c>
      <c r="U251">
        <v>0</v>
      </c>
      <c r="V251" s="2">
        <v>51.7</v>
      </c>
      <c r="W251" s="1">
        <v>42.9</v>
      </c>
      <c r="X251" s="1">
        <v>211.6</v>
      </c>
      <c r="Y251">
        <v>0</v>
      </c>
      <c r="Z251" s="1">
        <v>4</v>
      </c>
      <c r="AA251">
        <v>1</v>
      </c>
      <c r="AB251">
        <v>1</v>
      </c>
      <c r="AC251">
        <v>0</v>
      </c>
      <c r="AD251">
        <v>0</v>
      </c>
      <c r="AE251">
        <v>0</v>
      </c>
      <c r="AF251">
        <v>0</v>
      </c>
      <c r="AG251">
        <v>18</v>
      </c>
      <c r="AH251" s="7">
        <v>44077</v>
      </c>
      <c r="AI251">
        <v>1061</v>
      </c>
      <c r="AJ251" s="1">
        <v>35.366666666666667</v>
      </c>
      <c r="AK251" s="7">
        <v>45138</v>
      </c>
      <c r="AL251">
        <v>0</v>
      </c>
    </row>
    <row r="252" spans="1:38" x14ac:dyDescent="0.3">
      <c r="A252">
        <v>2020074775</v>
      </c>
      <c r="B252">
        <v>0</v>
      </c>
      <c r="C252" s="2">
        <v>9.35</v>
      </c>
      <c r="D252">
        <v>0</v>
      </c>
      <c r="E252" s="2">
        <v>6.0704937430000001</v>
      </c>
      <c r="F252">
        <v>1</v>
      </c>
      <c r="G252">
        <v>0</v>
      </c>
      <c r="H252">
        <v>66</v>
      </c>
      <c r="I252">
        <v>0</v>
      </c>
      <c r="J252">
        <v>0</v>
      </c>
      <c r="K252">
        <v>0</v>
      </c>
      <c r="L252">
        <v>1</v>
      </c>
      <c r="M252">
        <v>1</v>
      </c>
      <c r="N252">
        <v>0</v>
      </c>
      <c r="O252">
        <v>1</v>
      </c>
      <c r="P252">
        <v>3</v>
      </c>
      <c r="Q252">
        <v>1</v>
      </c>
      <c r="R252">
        <v>0</v>
      </c>
      <c r="S252">
        <v>0</v>
      </c>
      <c r="T252">
        <v>95</v>
      </c>
      <c r="U252">
        <v>0</v>
      </c>
      <c r="V252" s="2">
        <v>52.65</v>
      </c>
      <c r="W252" s="1">
        <v>45.4</v>
      </c>
      <c r="X252" s="1">
        <v>185</v>
      </c>
      <c r="Y252">
        <v>0</v>
      </c>
      <c r="Z252" s="1">
        <v>3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19</v>
      </c>
      <c r="AH252" s="7">
        <v>44078</v>
      </c>
      <c r="AI252">
        <v>977</v>
      </c>
      <c r="AJ252" s="1">
        <v>32.56666666666667</v>
      </c>
      <c r="AK252" s="7">
        <v>45138</v>
      </c>
      <c r="AL252">
        <v>1</v>
      </c>
    </row>
    <row r="253" spans="1:38" x14ac:dyDescent="0.3">
      <c r="A253">
        <v>2020074825</v>
      </c>
      <c r="B253">
        <v>1</v>
      </c>
      <c r="C253" s="2">
        <v>2.79</v>
      </c>
      <c r="D253">
        <v>1</v>
      </c>
      <c r="E253" s="2">
        <v>2.5721032209999999</v>
      </c>
      <c r="F253">
        <v>1</v>
      </c>
      <c r="G253">
        <v>1</v>
      </c>
      <c r="H253">
        <v>79</v>
      </c>
      <c r="I253">
        <v>1</v>
      </c>
      <c r="J253">
        <v>1</v>
      </c>
      <c r="K253">
        <v>0</v>
      </c>
      <c r="L253">
        <v>0</v>
      </c>
      <c r="M253">
        <v>0</v>
      </c>
      <c r="N253">
        <v>1</v>
      </c>
      <c r="O253">
        <v>1</v>
      </c>
      <c r="P253">
        <v>3</v>
      </c>
      <c r="Q253">
        <v>1</v>
      </c>
      <c r="R253">
        <v>0</v>
      </c>
      <c r="S253">
        <v>0</v>
      </c>
      <c r="T253">
        <v>65</v>
      </c>
      <c r="U253">
        <v>1</v>
      </c>
      <c r="V253" s="2">
        <v>49.75</v>
      </c>
      <c r="W253" s="1">
        <v>41.7</v>
      </c>
      <c r="X253" s="1">
        <v>152.4</v>
      </c>
      <c r="Y253">
        <v>1</v>
      </c>
      <c r="Z253" s="1">
        <v>4.5</v>
      </c>
      <c r="AA253">
        <v>1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23</v>
      </c>
      <c r="AH253" s="7">
        <v>44078</v>
      </c>
      <c r="AI253">
        <v>407</v>
      </c>
      <c r="AJ253" s="1">
        <v>13.566666666666666</v>
      </c>
      <c r="AK253" s="7">
        <v>44485</v>
      </c>
      <c r="AL253">
        <v>1</v>
      </c>
    </row>
    <row r="254" spans="1:38" x14ac:dyDescent="0.3">
      <c r="A254">
        <v>2020074873</v>
      </c>
      <c r="B254">
        <v>0</v>
      </c>
      <c r="C254" s="2">
        <v>7.64</v>
      </c>
      <c r="D254">
        <v>0</v>
      </c>
      <c r="E254" s="2">
        <v>3.3954287220000001</v>
      </c>
      <c r="F254">
        <v>1</v>
      </c>
      <c r="G254">
        <v>0</v>
      </c>
      <c r="H254">
        <v>66</v>
      </c>
      <c r="I254">
        <v>0</v>
      </c>
      <c r="J254">
        <v>1</v>
      </c>
      <c r="K254">
        <v>0</v>
      </c>
      <c r="L254">
        <v>0</v>
      </c>
      <c r="M254">
        <v>0</v>
      </c>
      <c r="N254">
        <v>0</v>
      </c>
      <c r="O254">
        <v>1</v>
      </c>
      <c r="P254">
        <v>3</v>
      </c>
      <c r="Q254">
        <v>1</v>
      </c>
      <c r="R254">
        <v>0</v>
      </c>
      <c r="S254">
        <v>0</v>
      </c>
      <c r="T254">
        <v>100</v>
      </c>
      <c r="U254">
        <v>0</v>
      </c>
      <c r="V254" s="2">
        <v>42.2</v>
      </c>
      <c r="W254" s="1">
        <v>38.5</v>
      </c>
      <c r="X254" s="1">
        <v>159.5</v>
      </c>
      <c r="Y254">
        <v>1</v>
      </c>
      <c r="Z254" s="1">
        <v>4.5</v>
      </c>
      <c r="AA254">
        <v>1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13</v>
      </c>
      <c r="AH254" s="7">
        <v>44078</v>
      </c>
      <c r="AI254">
        <v>1060</v>
      </c>
      <c r="AJ254" s="1">
        <v>35.333333333333336</v>
      </c>
      <c r="AK254" s="7">
        <v>45138</v>
      </c>
      <c r="AL254">
        <v>0</v>
      </c>
    </row>
    <row r="255" spans="1:38" x14ac:dyDescent="0.3">
      <c r="A255">
        <v>2020076163</v>
      </c>
      <c r="B255">
        <v>0</v>
      </c>
      <c r="C255" s="2">
        <v>6.07</v>
      </c>
      <c r="D255">
        <v>0</v>
      </c>
      <c r="E255" s="2">
        <v>5.590062112</v>
      </c>
      <c r="F255">
        <v>1</v>
      </c>
      <c r="G255">
        <v>0</v>
      </c>
      <c r="H255">
        <v>65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1</v>
      </c>
      <c r="O255">
        <v>2</v>
      </c>
      <c r="P255">
        <v>3</v>
      </c>
      <c r="Q255">
        <v>1</v>
      </c>
      <c r="R255">
        <v>2</v>
      </c>
      <c r="S255">
        <v>1</v>
      </c>
      <c r="T255">
        <v>128</v>
      </c>
      <c r="U255">
        <v>0</v>
      </c>
      <c r="V255" s="2">
        <v>48.35</v>
      </c>
      <c r="W255" s="1">
        <v>41.8</v>
      </c>
      <c r="X255" s="1">
        <v>199.3</v>
      </c>
      <c r="Y255">
        <v>0</v>
      </c>
      <c r="Z255" s="1">
        <v>4</v>
      </c>
      <c r="AA255">
        <v>1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12</v>
      </c>
      <c r="AH255" s="7">
        <v>44082</v>
      </c>
      <c r="AI255">
        <v>1056</v>
      </c>
      <c r="AJ255" s="1">
        <v>35.200000000000003</v>
      </c>
      <c r="AK255" s="7">
        <v>45138</v>
      </c>
      <c r="AL255">
        <v>0</v>
      </c>
    </row>
    <row r="256" spans="1:38" x14ac:dyDescent="0.3">
      <c r="A256">
        <v>2020076227</v>
      </c>
      <c r="B256">
        <v>0</v>
      </c>
      <c r="C256" s="2">
        <v>4.05</v>
      </c>
      <c r="D256">
        <v>0</v>
      </c>
      <c r="E256" s="2">
        <v>5.3500986189999997</v>
      </c>
      <c r="F256">
        <v>0</v>
      </c>
      <c r="G256">
        <v>1</v>
      </c>
      <c r="H256">
        <v>73</v>
      </c>
      <c r="I256">
        <v>1</v>
      </c>
      <c r="J256">
        <v>0</v>
      </c>
      <c r="K256">
        <v>0</v>
      </c>
      <c r="L256">
        <v>1</v>
      </c>
      <c r="M256">
        <v>1</v>
      </c>
      <c r="N256">
        <v>0</v>
      </c>
      <c r="O256">
        <v>1</v>
      </c>
      <c r="P256">
        <v>3</v>
      </c>
      <c r="Q256">
        <v>1</v>
      </c>
      <c r="R256">
        <v>0</v>
      </c>
      <c r="S256">
        <v>0</v>
      </c>
      <c r="T256">
        <v>55</v>
      </c>
      <c r="U256">
        <v>1</v>
      </c>
      <c r="V256" s="2">
        <v>51.55</v>
      </c>
      <c r="W256" s="1">
        <v>42.6</v>
      </c>
      <c r="X256" s="1">
        <v>157.9</v>
      </c>
      <c r="Y256">
        <v>1</v>
      </c>
      <c r="Z256" s="1">
        <v>4</v>
      </c>
      <c r="AA256">
        <v>1</v>
      </c>
      <c r="AB256">
        <v>1</v>
      </c>
      <c r="AC256">
        <v>0</v>
      </c>
      <c r="AD256">
        <v>0</v>
      </c>
      <c r="AE256">
        <v>1</v>
      </c>
      <c r="AF256">
        <v>0</v>
      </c>
      <c r="AG256">
        <v>14</v>
      </c>
      <c r="AH256" s="7">
        <v>44082</v>
      </c>
      <c r="AI256">
        <v>1056</v>
      </c>
      <c r="AJ256" s="1">
        <v>35.200000000000003</v>
      </c>
      <c r="AK256" s="7">
        <v>45138</v>
      </c>
      <c r="AL256">
        <v>0</v>
      </c>
    </row>
    <row r="257" spans="1:38" x14ac:dyDescent="0.3">
      <c r="A257">
        <v>2020076285</v>
      </c>
      <c r="B257">
        <v>1</v>
      </c>
      <c r="C257" s="2">
        <v>2.96</v>
      </c>
      <c r="D257">
        <v>1</v>
      </c>
      <c r="E257" s="2">
        <v>2.5723204989999999</v>
      </c>
      <c r="F257">
        <v>1</v>
      </c>
      <c r="G257">
        <v>1</v>
      </c>
      <c r="H257">
        <v>75</v>
      </c>
      <c r="I257">
        <v>1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1</v>
      </c>
      <c r="P257">
        <v>2</v>
      </c>
      <c r="Q257">
        <v>0</v>
      </c>
      <c r="R257">
        <v>0</v>
      </c>
      <c r="S257">
        <v>0</v>
      </c>
      <c r="T257">
        <v>85</v>
      </c>
      <c r="U257">
        <v>0</v>
      </c>
      <c r="V257" s="2">
        <v>48.9</v>
      </c>
      <c r="W257" s="1">
        <v>43.4</v>
      </c>
      <c r="X257" s="1">
        <v>184</v>
      </c>
      <c r="Y257">
        <v>0</v>
      </c>
      <c r="Z257" s="1">
        <v>4</v>
      </c>
      <c r="AA257">
        <v>1</v>
      </c>
      <c r="AB257">
        <v>0</v>
      </c>
      <c r="AC257">
        <v>0</v>
      </c>
      <c r="AD257">
        <v>0</v>
      </c>
      <c r="AE257">
        <v>1</v>
      </c>
      <c r="AF257">
        <v>0</v>
      </c>
      <c r="AG257">
        <v>15</v>
      </c>
      <c r="AH257" s="7">
        <v>44082</v>
      </c>
      <c r="AI257">
        <v>1056</v>
      </c>
      <c r="AJ257" s="1">
        <v>35.200000000000003</v>
      </c>
      <c r="AK257" s="7">
        <v>45138</v>
      </c>
      <c r="AL257">
        <v>0</v>
      </c>
    </row>
    <row r="258" spans="1:38" x14ac:dyDescent="0.3">
      <c r="A258">
        <v>2020076883</v>
      </c>
      <c r="B258">
        <v>0</v>
      </c>
      <c r="C258" s="2">
        <v>9.58</v>
      </c>
      <c r="D258">
        <v>0</v>
      </c>
      <c r="E258" s="2">
        <v>6.0207612460000002</v>
      </c>
      <c r="F258">
        <v>1</v>
      </c>
      <c r="G258">
        <v>0</v>
      </c>
      <c r="H258">
        <v>75</v>
      </c>
      <c r="I258">
        <v>1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2</v>
      </c>
      <c r="P258">
        <v>2</v>
      </c>
      <c r="Q258">
        <v>0</v>
      </c>
      <c r="R258">
        <v>0</v>
      </c>
      <c r="S258">
        <v>0</v>
      </c>
      <c r="T258">
        <v>118</v>
      </c>
      <c r="U258">
        <v>0</v>
      </c>
      <c r="V258" s="2">
        <v>51.1</v>
      </c>
      <c r="W258" s="1">
        <v>43.4</v>
      </c>
      <c r="X258" s="1">
        <v>174</v>
      </c>
      <c r="Y258">
        <v>0</v>
      </c>
      <c r="Z258" s="1">
        <v>2.67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13</v>
      </c>
      <c r="AH258" s="7">
        <v>44084</v>
      </c>
      <c r="AI258">
        <v>1054</v>
      </c>
      <c r="AJ258" s="1">
        <v>35.133333333333333</v>
      </c>
      <c r="AK258" s="7">
        <v>45138</v>
      </c>
      <c r="AL258">
        <v>0</v>
      </c>
    </row>
    <row r="259" spans="1:38" x14ac:dyDescent="0.3">
      <c r="A259">
        <v>2020077279</v>
      </c>
      <c r="B259">
        <v>0</v>
      </c>
      <c r="C259" s="2">
        <v>4.41</v>
      </c>
      <c r="D259">
        <v>0</v>
      </c>
      <c r="E259" s="2">
        <v>6.1637204629999998</v>
      </c>
      <c r="F259">
        <v>1</v>
      </c>
      <c r="G259">
        <v>0</v>
      </c>
      <c r="H259">
        <v>66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2</v>
      </c>
      <c r="Q259">
        <v>0</v>
      </c>
      <c r="R259">
        <v>1</v>
      </c>
      <c r="S259">
        <v>1</v>
      </c>
      <c r="T259">
        <v>97</v>
      </c>
      <c r="U259">
        <v>0</v>
      </c>
      <c r="V259" s="2">
        <v>53.05</v>
      </c>
      <c r="W259" s="1">
        <v>49.7</v>
      </c>
      <c r="X259" s="1">
        <v>223.8</v>
      </c>
      <c r="Y259">
        <v>0</v>
      </c>
      <c r="Z259" s="1">
        <v>3.33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12</v>
      </c>
      <c r="AH259" s="7">
        <v>44085</v>
      </c>
      <c r="AI259">
        <v>1053</v>
      </c>
      <c r="AJ259" s="1">
        <v>35.1</v>
      </c>
      <c r="AK259" s="7">
        <v>45138</v>
      </c>
      <c r="AL259">
        <v>0</v>
      </c>
    </row>
    <row r="260" spans="1:38" x14ac:dyDescent="0.3">
      <c r="A260">
        <v>2020077673</v>
      </c>
      <c r="B260">
        <v>0</v>
      </c>
      <c r="C260" s="2">
        <v>4.24</v>
      </c>
      <c r="D260">
        <v>0</v>
      </c>
      <c r="E260" s="2">
        <v>4.7610803319999997</v>
      </c>
      <c r="F260">
        <v>0</v>
      </c>
      <c r="G260">
        <v>1</v>
      </c>
      <c r="H260">
        <v>70</v>
      </c>
      <c r="I260">
        <v>1</v>
      </c>
      <c r="J260">
        <v>0</v>
      </c>
      <c r="K260">
        <v>0</v>
      </c>
      <c r="L260">
        <v>0</v>
      </c>
      <c r="M260">
        <v>0</v>
      </c>
      <c r="N260">
        <v>1</v>
      </c>
      <c r="O260">
        <v>0</v>
      </c>
      <c r="P260">
        <v>2</v>
      </c>
      <c r="Q260">
        <v>0</v>
      </c>
      <c r="R260">
        <v>0</v>
      </c>
      <c r="S260">
        <v>0</v>
      </c>
      <c r="T260">
        <v>87</v>
      </c>
      <c r="U260">
        <v>0</v>
      </c>
      <c r="V260" s="2">
        <v>51.85</v>
      </c>
      <c r="W260" s="1">
        <v>44.6</v>
      </c>
      <c r="X260" s="1">
        <v>185.1</v>
      </c>
      <c r="Y260">
        <v>0</v>
      </c>
      <c r="Z260" s="1">
        <v>5.5</v>
      </c>
      <c r="AA260">
        <v>1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18</v>
      </c>
      <c r="AH260" s="7">
        <v>44086</v>
      </c>
      <c r="AI260">
        <v>1052</v>
      </c>
      <c r="AJ260" s="1">
        <v>35.06666666666667</v>
      </c>
      <c r="AK260" s="7">
        <v>45138</v>
      </c>
      <c r="AL260">
        <v>0</v>
      </c>
    </row>
    <row r="261" spans="1:38" x14ac:dyDescent="0.3">
      <c r="A261">
        <v>2020078548</v>
      </c>
      <c r="B261">
        <v>0</v>
      </c>
      <c r="C261" s="2">
        <v>4.5</v>
      </c>
      <c r="D261">
        <v>0</v>
      </c>
      <c r="E261" s="2">
        <v>3.3955555560000001</v>
      </c>
      <c r="F261">
        <v>1</v>
      </c>
      <c r="G261">
        <v>1</v>
      </c>
      <c r="H261">
        <v>71</v>
      </c>
      <c r="I261">
        <v>1</v>
      </c>
      <c r="J261">
        <v>1</v>
      </c>
      <c r="K261">
        <v>0</v>
      </c>
      <c r="L261">
        <v>0</v>
      </c>
      <c r="M261">
        <v>0</v>
      </c>
      <c r="N261">
        <v>0</v>
      </c>
      <c r="O261">
        <v>2</v>
      </c>
      <c r="P261">
        <v>3</v>
      </c>
      <c r="Q261">
        <v>1</v>
      </c>
      <c r="R261">
        <v>0</v>
      </c>
      <c r="S261">
        <v>0</v>
      </c>
      <c r="T261">
        <v>103</v>
      </c>
      <c r="U261">
        <v>0</v>
      </c>
      <c r="V261" s="2">
        <v>50.5</v>
      </c>
      <c r="W261" s="1">
        <v>41.7</v>
      </c>
      <c r="X261" s="1">
        <v>162.30000000000001</v>
      </c>
      <c r="Y261">
        <v>0</v>
      </c>
      <c r="Z261" s="1">
        <v>4.5</v>
      </c>
      <c r="AA261">
        <v>1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16</v>
      </c>
      <c r="AH261" s="7">
        <v>44088</v>
      </c>
      <c r="AI261">
        <v>1050</v>
      </c>
      <c r="AJ261" s="1">
        <v>35</v>
      </c>
      <c r="AK261" s="7">
        <v>45138</v>
      </c>
      <c r="AL261">
        <v>0</v>
      </c>
    </row>
    <row r="262" spans="1:38" x14ac:dyDescent="0.3">
      <c r="A262">
        <v>2020078771</v>
      </c>
      <c r="B262">
        <v>0</v>
      </c>
      <c r="C262" s="2">
        <v>5.0999999999999996</v>
      </c>
      <c r="D262">
        <v>0</v>
      </c>
      <c r="E262" s="2">
        <v>5.4107354150000004</v>
      </c>
      <c r="F262">
        <v>1</v>
      </c>
      <c r="G262">
        <v>0</v>
      </c>
      <c r="H262">
        <v>69</v>
      </c>
      <c r="I262">
        <v>0</v>
      </c>
      <c r="J262">
        <v>1</v>
      </c>
      <c r="K262">
        <v>0</v>
      </c>
      <c r="L262">
        <v>0</v>
      </c>
      <c r="M262">
        <v>0</v>
      </c>
      <c r="N262">
        <v>0</v>
      </c>
      <c r="O262">
        <v>1</v>
      </c>
      <c r="P262">
        <v>3</v>
      </c>
      <c r="Q262">
        <v>1</v>
      </c>
      <c r="R262">
        <v>3</v>
      </c>
      <c r="S262">
        <v>1</v>
      </c>
      <c r="T262">
        <v>100</v>
      </c>
      <c r="U262">
        <v>0</v>
      </c>
      <c r="V262" s="2">
        <v>49.6</v>
      </c>
      <c r="W262" s="1">
        <v>39.6</v>
      </c>
      <c r="X262" s="1">
        <v>220.3</v>
      </c>
      <c r="Y262">
        <v>0</v>
      </c>
      <c r="Z262" s="1">
        <v>3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21</v>
      </c>
      <c r="AH262" s="7">
        <v>44089</v>
      </c>
      <c r="AI262">
        <v>1049</v>
      </c>
      <c r="AJ262" s="1">
        <v>34.966666666666669</v>
      </c>
      <c r="AK262" s="7">
        <v>45138</v>
      </c>
      <c r="AL262">
        <v>0</v>
      </c>
    </row>
    <row r="263" spans="1:38" x14ac:dyDescent="0.3">
      <c r="A263">
        <v>2020079214</v>
      </c>
      <c r="B263">
        <v>0</v>
      </c>
      <c r="C263" s="2">
        <v>2.83</v>
      </c>
      <c r="D263">
        <v>1</v>
      </c>
      <c r="E263" s="2">
        <v>4.928199792</v>
      </c>
      <c r="F263">
        <v>0</v>
      </c>
      <c r="G263">
        <v>1</v>
      </c>
      <c r="H263">
        <v>66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1</v>
      </c>
      <c r="P263">
        <v>3</v>
      </c>
      <c r="Q263">
        <v>1</v>
      </c>
      <c r="R263">
        <v>2</v>
      </c>
      <c r="S263">
        <v>1</v>
      </c>
      <c r="T263">
        <v>75</v>
      </c>
      <c r="U263">
        <v>1</v>
      </c>
      <c r="V263" s="2">
        <v>48.6</v>
      </c>
      <c r="W263" s="1">
        <v>43.7</v>
      </c>
      <c r="X263" s="1">
        <v>190.6</v>
      </c>
      <c r="Y263">
        <v>0</v>
      </c>
      <c r="Z263" s="1">
        <v>6.33</v>
      </c>
      <c r="AA263">
        <v>1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13</v>
      </c>
      <c r="AH263" s="7">
        <v>44091</v>
      </c>
      <c r="AI263">
        <v>1047</v>
      </c>
      <c r="AJ263" s="1">
        <v>34.9</v>
      </c>
      <c r="AK263" s="7">
        <v>45138</v>
      </c>
      <c r="AL263">
        <v>0</v>
      </c>
    </row>
    <row r="264" spans="1:38" x14ac:dyDescent="0.3">
      <c r="A264">
        <v>2020080093</v>
      </c>
      <c r="B264">
        <v>0</v>
      </c>
      <c r="C264" s="2">
        <v>6.6</v>
      </c>
      <c r="D264">
        <v>0</v>
      </c>
      <c r="E264" s="2">
        <v>6.2736614389999996</v>
      </c>
      <c r="F264">
        <v>1</v>
      </c>
      <c r="G264">
        <v>0</v>
      </c>
      <c r="H264">
        <v>68</v>
      </c>
      <c r="I264">
        <v>0</v>
      </c>
      <c r="J264">
        <v>0</v>
      </c>
      <c r="K264">
        <v>1</v>
      </c>
      <c r="L264">
        <v>2</v>
      </c>
      <c r="M264">
        <v>1</v>
      </c>
      <c r="N264">
        <v>0</v>
      </c>
      <c r="O264">
        <v>1</v>
      </c>
      <c r="P264">
        <v>1</v>
      </c>
      <c r="Q264">
        <v>0</v>
      </c>
      <c r="R264">
        <v>0</v>
      </c>
      <c r="S264">
        <v>0</v>
      </c>
      <c r="T264">
        <v>95</v>
      </c>
      <c r="U264">
        <v>0</v>
      </c>
      <c r="V264" s="2">
        <v>52.3</v>
      </c>
      <c r="W264" s="1">
        <v>45.7</v>
      </c>
      <c r="X264" s="1">
        <v>229.3</v>
      </c>
      <c r="Y264">
        <v>0</v>
      </c>
      <c r="Z264" s="1">
        <v>3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11</v>
      </c>
      <c r="AH264" s="7">
        <v>44092</v>
      </c>
      <c r="AI264">
        <v>1046</v>
      </c>
      <c r="AJ264" s="1">
        <v>34.866666666666667</v>
      </c>
      <c r="AK264" s="7">
        <v>45138</v>
      </c>
      <c r="AL264">
        <v>0</v>
      </c>
    </row>
    <row r="265" spans="1:38" x14ac:dyDescent="0.3">
      <c r="A265">
        <v>2020080124</v>
      </c>
      <c r="B265">
        <v>0</v>
      </c>
      <c r="C265" s="2">
        <v>3.76</v>
      </c>
      <c r="D265">
        <v>0</v>
      </c>
      <c r="E265" s="2">
        <v>3.890625</v>
      </c>
      <c r="F265">
        <v>1</v>
      </c>
      <c r="G265">
        <v>1</v>
      </c>
      <c r="H265">
        <v>65</v>
      </c>
      <c r="I265">
        <v>0</v>
      </c>
      <c r="J265">
        <v>0</v>
      </c>
      <c r="K265">
        <v>0</v>
      </c>
      <c r="L265">
        <v>1</v>
      </c>
      <c r="M265">
        <v>1</v>
      </c>
      <c r="N265">
        <v>0</v>
      </c>
      <c r="O265">
        <v>1</v>
      </c>
      <c r="P265">
        <v>1</v>
      </c>
      <c r="Q265">
        <v>0</v>
      </c>
      <c r="R265">
        <v>1</v>
      </c>
      <c r="S265">
        <v>1</v>
      </c>
      <c r="T265">
        <v>77</v>
      </c>
      <c r="U265">
        <v>1</v>
      </c>
      <c r="V265" s="2">
        <v>49.05</v>
      </c>
      <c r="W265" s="1">
        <v>43</v>
      </c>
      <c r="X265" s="1">
        <v>179.9</v>
      </c>
      <c r="Y265">
        <v>0</v>
      </c>
      <c r="Z265" s="1">
        <v>3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12</v>
      </c>
      <c r="AH265" s="7">
        <v>44092</v>
      </c>
      <c r="AI265">
        <v>1046</v>
      </c>
      <c r="AJ265" s="1">
        <v>34.866666666666667</v>
      </c>
      <c r="AK265" s="7">
        <v>45138</v>
      </c>
      <c r="AL265">
        <v>0</v>
      </c>
    </row>
    <row r="266" spans="1:38" x14ac:dyDescent="0.3">
      <c r="A266">
        <v>2020080371</v>
      </c>
      <c r="B266">
        <v>0</v>
      </c>
      <c r="C266" s="2">
        <v>5.27</v>
      </c>
      <c r="D266">
        <v>0</v>
      </c>
      <c r="E266" s="2">
        <v>3.4214360039999998</v>
      </c>
      <c r="F266">
        <v>1</v>
      </c>
      <c r="G266">
        <v>1</v>
      </c>
      <c r="H266">
        <v>70</v>
      </c>
      <c r="I266">
        <v>1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1</v>
      </c>
      <c r="P266">
        <v>3</v>
      </c>
      <c r="Q266">
        <v>1</v>
      </c>
      <c r="R266">
        <v>0</v>
      </c>
      <c r="S266">
        <v>0</v>
      </c>
      <c r="T266">
        <v>70</v>
      </c>
      <c r="U266">
        <v>1</v>
      </c>
      <c r="V266" s="2">
        <v>59.3</v>
      </c>
      <c r="W266" s="1">
        <v>51.4</v>
      </c>
      <c r="X266" s="1">
        <v>223.4</v>
      </c>
      <c r="Y266">
        <v>0</v>
      </c>
      <c r="Z266" s="1">
        <v>2.67</v>
      </c>
      <c r="AA266">
        <v>0</v>
      </c>
      <c r="AB266">
        <v>1</v>
      </c>
      <c r="AC266">
        <v>0</v>
      </c>
      <c r="AD266">
        <v>0</v>
      </c>
      <c r="AE266">
        <v>1</v>
      </c>
      <c r="AF266">
        <v>0</v>
      </c>
      <c r="AG266">
        <v>16</v>
      </c>
      <c r="AH266" s="7">
        <v>44093</v>
      </c>
      <c r="AI266">
        <v>1045</v>
      </c>
      <c r="AJ266" s="1">
        <v>34.833333333333336</v>
      </c>
      <c r="AK266" s="7">
        <v>45138</v>
      </c>
      <c r="AL266">
        <v>0</v>
      </c>
    </row>
    <row r="267" spans="1:38" x14ac:dyDescent="0.3">
      <c r="A267">
        <v>2020081004</v>
      </c>
      <c r="B267">
        <v>0</v>
      </c>
      <c r="C267" s="2">
        <v>3.91</v>
      </c>
      <c r="D267">
        <v>0</v>
      </c>
      <c r="E267" s="2">
        <v>5.375</v>
      </c>
      <c r="F267">
        <v>0</v>
      </c>
      <c r="G267">
        <v>1</v>
      </c>
      <c r="H267">
        <v>71</v>
      </c>
      <c r="I267">
        <v>1</v>
      </c>
      <c r="J267">
        <v>1</v>
      </c>
      <c r="K267">
        <v>0</v>
      </c>
      <c r="L267">
        <v>0</v>
      </c>
      <c r="M267">
        <v>0</v>
      </c>
      <c r="N267">
        <v>0</v>
      </c>
      <c r="O267">
        <v>1</v>
      </c>
      <c r="P267">
        <v>3</v>
      </c>
      <c r="Q267">
        <v>1</v>
      </c>
      <c r="R267">
        <v>0</v>
      </c>
      <c r="S267">
        <v>0</v>
      </c>
      <c r="T267">
        <v>71</v>
      </c>
      <c r="U267">
        <v>1</v>
      </c>
      <c r="V267" s="2">
        <v>48.15</v>
      </c>
      <c r="W267" s="1">
        <v>44.3</v>
      </c>
      <c r="X267" s="1">
        <v>196.2</v>
      </c>
      <c r="Y267">
        <v>0</v>
      </c>
      <c r="Z267" s="1">
        <v>3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21</v>
      </c>
      <c r="AH267" s="7">
        <v>44095</v>
      </c>
      <c r="AI267">
        <v>1043</v>
      </c>
      <c r="AJ267" s="1">
        <v>34.766666666666666</v>
      </c>
      <c r="AK267" s="7">
        <v>45138</v>
      </c>
      <c r="AL267">
        <v>0</v>
      </c>
    </row>
    <row r="268" spans="1:38" x14ac:dyDescent="0.3">
      <c r="A268">
        <v>2020081541</v>
      </c>
      <c r="B268">
        <v>0</v>
      </c>
      <c r="C268" s="2">
        <v>5.0599999999999996</v>
      </c>
      <c r="D268">
        <v>0</v>
      </c>
      <c r="E268" s="2">
        <v>6.3934693879999998</v>
      </c>
      <c r="F268">
        <v>0</v>
      </c>
      <c r="G268">
        <v>0</v>
      </c>
      <c r="H268">
        <v>78</v>
      </c>
      <c r="I268">
        <v>1</v>
      </c>
      <c r="J268">
        <v>1</v>
      </c>
      <c r="K268">
        <v>0</v>
      </c>
      <c r="L268">
        <v>0</v>
      </c>
      <c r="M268">
        <v>0</v>
      </c>
      <c r="N268">
        <v>0</v>
      </c>
      <c r="O268">
        <v>2</v>
      </c>
      <c r="P268">
        <v>1</v>
      </c>
      <c r="Q268">
        <v>0</v>
      </c>
      <c r="R268">
        <v>1</v>
      </c>
      <c r="S268">
        <v>1</v>
      </c>
      <c r="T268">
        <v>88</v>
      </c>
      <c r="U268">
        <v>0</v>
      </c>
      <c r="V268" s="2">
        <v>49.5</v>
      </c>
      <c r="W268" s="1">
        <v>41.9</v>
      </c>
      <c r="X268" s="1">
        <v>178.9</v>
      </c>
      <c r="Y268">
        <v>0</v>
      </c>
      <c r="Z268" s="1">
        <v>3.33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18</v>
      </c>
      <c r="AH268" s="7">
        <v>44096</v>
      </c>
      <c r="AI268">
        <v>860</v>
      </c>
      <c r="AJ268" s="1">
        <v>28.666666666666668</v>
      </c>
      <c r="AK268" s="7">
        <v>44956</v>
      </c>
      <c r="AL268">
        <v>1</v>
      </c>
    </row>
    <row r="269" spans="1:38" x14ac:dyDescent="0.3">
      <c r="A269">
        <v>2020081557</v>
      </c>
      <c r="B269">
        <v>0</v>
      </c>
      <c r="C269" s="2">
        <v>4.3899999999999997</v>
      </c>
      <c r="D269">
        <v>0</v>
      </c>
      <c r="E269" s="2">
        <v>4.092363969</v>
      </c>
      <c r="F269">
        <v>0</v>
      </c>
      <c r="G269">
        <v>1</v>
      </c>
      <c r="H269">
        <v>79</v>
      </c>
      <c r="I269">
        <v>1</v>
      </c>
      <c r="J269">
        <v>1</v>
      </c>
      <c r="K269">
        <v>0</v>
      </c>
      <c r="L269">
        <v>0</v>
      </c>
      <c r="M269">
        <v>0</v>
      </c>
      <c r="N269">
        <v>0</v>
      </c>
      <c r="O269">
        <v>1</v>
      </c>
      <c r="P269">
        <v>3</v>
      </c>
      <c r="Q269">
        <v>1</v>
      </c>
      <c r="R269">
        <v>0</v>
      </c>
      <c r="S269">
        <v>0</v>
      </c>
      <c r="T269">
        <v>88</v>
      </c>
      <c r="U269">
        <v>0</v>
      </c>
      <c r="V269" s="2">
        <v>43</v>
      </c>
      <c r="W269" s="1">
        <v>36.200000000000003</v>
      </c>
      <c r="X269" s="1">
        <v>162.30000000000001</v>
      </c>
      <c r="Y269">
        <v>0</v>
      </c>
      <c r="Z269" s="1">
        <v>4.33</v>
      </c>
      <c r="AA269">
        <v>1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12</v>
      </c>
      <c r="AH269" s="7">
        <v>44096</v>
      </c>
      <c r="AI269">
        <v>975</v>
      </c>
      <c r="AJ269" s="1">
        <v>32.5</v>
      </c>
      <c r="AK269" s="7">
        <v>45071</v>
      </c>
      <c r="AL269">
        <v>1</v>
      </c>
    </row>
    <row r="270" spans="1:38" x14ac:dyDescent="0.3">
      <c r="A270">
        <v>2020081863</v>
      </c>
      <c r="B270">
        <v>1</v>
      </c>
      <c r="C270" s="2">
        <v>4.38</v>
      </c>
      <c r="D270">
        <v>1</v>
      </c>
      <c r="E270" s="2">
        <v>4.6917252569999999</v>
      </c>
      <c r="F270">
        <v>1</v>
      </c>
      <c r="G270">
        <v>0</v>
      </c>
      <c r="H270">
        <v>74</v>
      </c>
      <c r="I270">
        <v>1</v>
      </c>
      <c r="J270">
        <v>1</v>
      </c>
      <c r="K270">
        <v>1</v>
      </c>
      <c r="L270">
        <v>1</v>
      </c>
      <c r="M270">
        <v>1</v>
      </c>
      <c r="N270">
        <v>1</v>
      </c>
      <c r="O270">
        <v>1</v>
      </c>
      <c r="P270">
        <v>1</v>
      </c>
      <c r="Q270">
        <v>0</v>
      </c>
      <c r="R270">
        <v>1</v>
      </c>
      <c r="S270">
        <v>1</v>
      </c>
      <c r="T270">
        <v>77</v>
      </c>
      <c r="U270">
        <v>1</v>
      </c>
      <c r="V270" s="2">
        <v>47.75</v>
      </c>
      <c r="W270" s="1">
        <v>42.5</v>
      </c>
      <c r="X270" s="1">
        <v>166.5</v>
      </c>
      <c r="Y270">
        <v>0</v>
      </c>
      <c r="Z270" s="1">
        <v>5</v>
      </c>
      <c r="AA270">
        <v>1</v>
      </c>
      <c r="AB270">
        <v>1</v>
      </c>
      <c r="AC270">
        <v>0</v>
      </c>
      <c r="AD270">
        <v>1</v>
      </c>
      <c r="AE270">
        <v>0</v>
      </c>
      <c r="AF270">
        <v>0</v>
      </c>
      <c r="AG270">
        <v>18</v>
      </c>
      <c r="AH270" s="7">
        <v>44097</v>
      </c>
      <c r="AI270">
        <v>921</v>
      </c>
      <c r="AJ270" s="1">
        <v>30.7</v>
      </c>
      <c r="AK270" s="7">
        <v>45018</v>
      </c>
      <c r="AL270">
        <v>1</v>
      </c>
    </row>
    <row r="271" spans="1:38" x14ac:dyDescent="0.3">
      <c r="A271">
        <v>2020082544</v>
      </c>
      <c r="B271">
        <v>0</v>
      </c>
      <c r="C271" s="2">
        <v>5.4</v>
      </c>
      <c r="D271">
        <v>0</v>
      </c>
      <c r="E271" s="2">
        <v>5.7162629760000003</v>
      </c>
      <c r="F271">
        <v>1</v>
      </c>
      <c r="G271">
        <v>0</v>
      </c>
      <c r="H271">
        <v>76</v>
      </c>
      <c r="I271">
        <v>1</v>
      </c>
      <c r="J271">
        <v>0</v>
      </c>
      <c r="K271">
        <v>0</v>
      </c>
      <c r="L271">
        <v>0</v>
      </c>
      <c r="M271">
        <v>0</v>
      </c>
      <c r="N271">
        <v>1</v>
      </c>
      <c r="O271">
        <v>2</v>
      </c>
      <c r="P271">
        <v>2</v>
      </c>
      <c r="Q271">
        <v>0</v>
      </c>
      <c r="R271">
        <v>3</v>
      </c>
      <c r="S271">
        <v>1</v>
      </c>
      <c r="T271">
        <v>103</v>
      </c>
      <c r="U271">
        <v>0</v>
      </c>
      <c r="V271" s="2">
        <v>52.25</v>
      </c>
      <c r="W271" s="1">
        <v>45</v>
      </c>
      <c r="X271" s="1">
        <v>268.3</v>
      </c>
      <c r="Y271">
        <v>0</v>
      </c>
      <c r="Z271" s="1">
        <v>7</v>
      </c>
      <c r="AA271">
        <v>1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11</v>
      </c>
      <c r="AH271" s="7">
        <v>44099</v>
      </c>
      <c r="AI271">
        <v>972</v>
      </c>
      <c r="AJ271" s="1">
        <v>32.4</v>
      </c>
      <c r="AK271" s="7">
        <v>45071</v>
      </c>
      <c r="AL271">
        <v>1</v>
      </c>
    </row>
    <row r="272" spans="1:38" x14ac:dyDescent="0.3">
      <c r="A272">
        <v>2020083377</v>
      </c>
      <c r="B272">
        <v>0</v>
      </c>
      <c r="C272" s="2">
        <v>4.2699999999999996</v>
      </c>
      <c r="D272">
        <v>0</v>
      </c>
      <c r="E272" s="2">
        <v>3.708061179</v>
      </c>
      <c r="F272">
        <v>1</v>
      </c>
      <c r="G272">
        <v>1</v>
      </c>
      <c r="H272">
        <v>65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1</v>
      </c>
      <c r="P272">
        <v>2</v>
      </c>
      <c r="Q272">
        <v>0</v>
      </c>
      <c r="R272">
        <v>2</v>
      </c>
      <c r="S272">
        <v>1</v>
      </c>
      <c r="T272">
        <v>72</v>
      </c>
      <c r="U272">
        <v>1</v>
      </c>
      <c r="V272" s="2">
        <v>53.6</v>
      </c>
      <c r="W272" s="1">
        <v>45.8</v>
      </c>
      <c r="X272" s="1">
        <v>218.9</v>
      </c>
      <c r="Y272">
        <v>0</v>
      </c>
      <c r="Z272" s="1">
        <v>4.5</v>
      </c>
      <c r="AA272">
        <v>1</v>
      </c>
      <c r="AB272">
        <v>1</v>
      </c>
      <c r="AC272">
        <v>0</v>
      </c>
      <c r="AD272">
        <v>0</v>
      </c>
      <c r="AE272">
        <v>0</v>
      </c>
      <c r="AF272">
        <v>0</v>
      </c>
      <c r="AG272">
        <v>20</v>
      </c>
      <c r="AH272" s="7">
        <v>44102</v>
      </c>
      <c r="AI272">
        <v>234</v>
      </c>
      <c r="AJ272" s="1">
        <v>7.8</v>
      </c>
      <c r="AK272" s="7">
        <v>44336</v>
      </c>
      <c r="AL272">
        <v>1</v>
      </c>
    </row>
    <row r="273" spans="1:38" x14ac:dyDescent="0.3">
      <c r="A273">
        <v>2020083560</v>
      </c>
      <c r="B273">
        <v>1</v>
      </c>
      <c r="C273" s="2">
        <v>4</v>
      </c>
      <c r="D273">
        <v>1</v>
      </c>
      <c r="E273" s="2">
        <v>5.3840830449999997</v>
      </c>
      <c r="F273">
        <v>1</v>
      </c>
      <c r="G273">
        <v>0</v>
      </c>
      <c r="H273">
        <v>74</v>
      </c>
      <c r="I273">
        <v>1</v>
      </c>
      <c r="J273">
        <v>1</v>
      </c>
      <c r="K273">
        <v>0</v>
      </c>
      <c r="L273">
        <v>0</v>
      </c>
      <c r="M273">
        <v>0</v>
      </c>
      <c r="N273">
        <v>0</v>
      </c>
      <c r="O273">
        <v>2</v>
      </c>
      <c r="P273">
        <v>2</v>
      </c>
      <c r="Q273">
        <v>0</v>
      </c>
      <c r="R273">
        <v>2</v>
      </c>
      <c r="S273">
        <v>1</v>
      </c>
      <c r="T273">
        <v>90</v>
      </c>
      <c r="U273">
        <v>0</v>
      </c>
      <c r="V273" s="2">
        <v>45.4</v>
      </c>
      <c r="W273" s="1">
        <v>40.1</v>
      </c>
      <c r="X273" s="1">
        <v>215.1</v>
      </c>
      <c r="Y273">
        <v>0</v>
      </c>
      <c r="Z273" s="1">
        <v>4</v>
      </c>
      <c r="AA273">
        <v>1</v>
      </c>
      <c r="AB273">
        <v>1</v>
      </c>
      <c r="AC273">
        <v>0</v>
      </c>
      <c r="AD273">
        <v>0</v>
      </c>
      <c r="AE273">
        <v>0</v>
      </c>
      <c r="AF273">
        <v>0</v>
      </c>
      <c r="AG273">
        <v>18</v>
      </c>
      <c r="AH273" s="7">
        <v>44102</v>
      </c>
      <c r="AI273">
        <v>1036</v>
      </c>
      <c r="AJ273" s="1">
        <v>34.533333333333331</v>
      </c>
      <c r="AK273" s="7">
        <v>45138</v>
      </c>
      <c r="AL273">
        <v>0</v>
      </c>
    </row>
    <row r="274" spans="1:38" x14ac:dyDescent="0.3">
      <c r="A274">
        <v>2020083859</v>
      </c>
      <c r="B274">
        <v>0</v>
      </c>
      <c r="C274" s="2">
        <v>3.31</v>
      </c>
      <c r="D274">
        <v>0</v>
      </c>
      <c r="E274" s="2">
        <v>2.64</v>
      </c>
      <c r="F274">
        <v>1</v>
      </c>
      <c r="G274">
        <v>1</v>
      </c>
      <c r="H274">
        <v>78</v>
      </c>
      <c r="I274">
        <v>1</v>
      </c>
      <c r="J274">
        <v>0</v>
      </c>
      <c r="K274">
        <v>1</v>
      </c>
      <c r="L274">
        <v>0</v>
      </c>
      <c r="M274">
        <v>0</v>
      </c>
      <c r="N274">
        <v>0</v>
      </c>
      <c r="O274">
        <v>1</v>
      </c>
      <c r="P274">
        <v>3</v>
      </c>
      <c r="Q274">
        <v>1</v>
      </c>
      <c r="R274">
        <v>1</v>
      </c>
      <c r="S274">
        <v>1</v>
      </c>
      <c r="T274">
        <v>81</v>
      </c>
      <c r="U274">
        <v>0</v>
      </c>
      <c r="V274" s="2">
        <v>59.35</v>
      </c>
      <c r="W274" s="1">
        <v>49.8</v>
      </c>
      <c r="X274" s="1">
        <v>227.4</v>
      </c>
      <c r="Y274">
        <v>0</v>
      </c>
      <c r="Z274" s="1">
        <v>7</v>
      </c>
      <c r="AA274">
        <v>1</v>
      </c>
      <c r="AB274">
        <v>1</v>
      </c>
      <c r="AC274">
        <v>0</v>
      </c>
      <c r="AD274">
        <v>0</v>
      </c>
      <c r="AE274">
        <v>0</v>
      </c>
      <c r="AF274">
        <v>0</v>
      </c>
      <c r="AG274">
        <v>15</v>
      </c>
      <c r="AH274" s="7">
        <v>44103</v>
      </c>
      <c r="AI274">
        <v>520</v>
      </c>
      <c r="AJ274" s="1">
        <v>17.333333333333332</v>
      </c>
      <c r="AK274" s="7">
        <v>44623</v>
      </c>
      <c r="AL274">
        <v>1</v>
      </c>
    </row>
    <row r="275" spans="1:38" x14ac:dyDescent="0.3">
      <c r="A275">
        <v>2020084078</v>
      </c>
      <c r="B275">
        <v>0</v>
      </c>
      <c r="C275" s="2">
        <v>4.29</v>
      </c>
      <c r="D275">
        <v>0</v>
      </c>
      <c r="E275" s="2">
        <v>5.28616025</v>
      </c>
      <c r="F275">
        <v>0</v>
      </c>
      <c r="G275">
        <v>1</v>
      </c>
      <c r="H275">
        <v>74</v>
      </c>
      <c r="I275">
        <v>1</v>
      </c>
      <c r="J275">
        <v>0</v>
      </c>
      <c r="K275">
        <v>0</v>
      </c>
      <c r="L275">
        <v>1</v>
      </c>
      <c r="M275">
        <v>1</v>
      </c>
      <c r="N275">
        <v>0</v>
      </c>
      <c r="O275">
        <v>0</v>
      </c>
      <c r="P275">
        <v>2</v>
      </c>
      <c r="Q275">
        <v>0</v>
      </c>
      <c r="R275">
        <v>0</v>
      </c>
      <c r="S275">
        <v>0</v>
      </c>
      <c r="T275">
        <v>108</v>
      </c>
      <c r="U275">
        <v>0</v>
      </c>
      <c r="V275" s="2">
        <v>56.15</v>
      </c>
      <c r="W275" s="1">
        <v>48.6</v>
      </c>
      <c r="X275" s="1">
        <v>198.1</v>
      </c>
      <c r="Y275">
        <v>0</v>
      </c>
      <c r="Z275" s="1">
        <v>3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14</v>
      </c>
      <c r="AH275" s="7">
        <v>44104</v>
      </c>
      <c r="AI275">
        <v>1034</v>
      </c>
      <c r="AJ275" s="1">
        <v>34.466666666666669</v>
      </c>
      <c r="AK275" s="7">
        <v>45138</v>
      </c>
      <c r="AL275">
        <v>0</v>
      </c>
    </row>
    <row r="276" spans="1:38" x14ac:dyDescent="0.3">
      <c r="A276">
        <v>2020084166</v>
      </c>
      <c r="B276">
        <v>0</v>
      </c>
      <c r="C276" s="2">
        <v>5.29</v>
      </c>
      <c r="D276">
        <v>0</v>
      </c>
      <c r="E276" s="2">
        <v>6.7231833910000001</v>
      </c>
      <c r="F276">
        <v>0</v>
      </c>
      <c r="G276">
        <v>0</v>
      </c>
      <c r="H276">
        <v>68</v>
      </c>
      <c r="I276">
        <v>0</v>
      </c>
      <c r="J276">
        <v>0</v>
      </c>
      <c r="K276">
        <v>0</v>
      </c>
      <c r="L276">
        <v>1</v>
      </c>
      <c r="M276">
        <v>1</v>
      </c>
      <c r="N276">
        <v>0</v>
      </c>
      <c r="O276">
        <v>1</v>
      </c>
      <c r="P276">
        <v>2</v>
      </c>
      <c r="Q276">
        <v>0</v>
      </c>
      <c r="R276">
        <v>0</v>
      </c>
      <c r="S276">
        <v>0</v>
      </c>
      <c r="T276">
        <v>76</v>
      </c>
      <c r="U276">
        <v>1</v>
      </c>
      <c r="V276" s="2">
        <v>46.45</v>
      </c>
      <c r="W276" s="1">
        <v>38.299999999999997</v>
      </c>
      <c r="X276" s="1">
        <v>212.4</v>
      </c>
      <c r="Y276">
        <v>0</v>
      </c>
      <c r="Z276" s="1">
        <v>3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12</v>
      </c>
      <c r="AH276" s="7">
        <v>44109</v>
      </c>
      <c r="AI276">
        <v>1029</v>
      </c>
      <c r="AJ276" s="1">
        <v>34.299999999999997</v>
      </c>
      <c r="AK276" s="7">
        <v>45138</v>
      </c>
      <c r="AL276">
        <v>0</v>
      </c>
    </row>
    <row r="277" spans="1:38" x14ac:dyDescent="0.3">
      <c r="A277">
        <v>2020084720</v>
      </c>
      <c r="B277">
        <v>1</v>
      </c>
      <c r="C277" s="2">
        <v>4.07</v>
      </c>
      <c r="D277">
        <v>1</v>
      </c>
      <c r="E277" s="2">
        <v>2.6572278649999999</v>
      </c>
      <c r="F277">
        <v>1</v>
      </c>
      <c r="G277">
        <v>0</v>
      </c>
      <c r="H277">
        <v>65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1</v>
      </c>
      <c r="P277">
        <v>3</v>
      </c>
      <c r="Q277">
        <v>1</v>
      </c>
      <c r="R277">
        <v>3</v>
      </c>
      <c r="S277">
        <v>1</v>
      </c>
      <c r="T277">
        <v>99</v>
      </c>
      <c r="U277">
        <v>0</v>
      </c>
      <c r="V277" s="2">
        <v>43.3</v>
      </c>
      <c r="W277" s="1">
        <v>39.1</v>
      </c>
      <c r="X277" s="1">
        <v>151.6</v>
      </c>
      <c r="Y277">
        <v>1</v>
      </c>
      <c r="Z277" s="1">
        <v>5</v>
      </c>
      <c r="AA277">
        <v>1</v>
      </c>
      <c r="AB277">
        <v>1</v>
      </c>
      <c r="AC277">
        <v>0</v>
      </c>
      <c r="AD277">
        <v>0</v>
      </c>
      <c r="AE277">
        <v>1</v>
      </c>
      <c r="AF277">
        <v>0</v>
      </c>
      <c r="AG277">
        <v>20</v>
      </c>
      <c r="AH277" s="7">
        <v>44107</v>
      </c>
      <c r="AI277">
        <v>303</v>
      </c>
      <c r="AJ277" s="1">
        <v>10.1</v>
      </c>
      <c r="AK277" s="7">
        <v>44410</v>
      </c>
      <c r="AL277">
        <v>1</v>
      </c>
    </row>
    <row r="278" spans="1:38" x14ac:dyDescent="0.3">
      <c r="A278">
        <v>2020084771</v>
      </c>
      <c r="B278">
        <v>0</v>
      </c>
      <c r="C278" s="2">
        <v>5.18</v>
      </c>
      <c r="D278">
        <v>0</v>
      </c>
      <c r="E278" s="2">
        <v>5.52</v>
      </c>
      <c r="F278">
        <v>0</v>
      </c>
      <c r="G278">
        <v>1</v>
      </c>
      <c r="H278">
        <v>68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3</v>
      </c>
      <c r="Q278">
        <v>1</v>
      </c>
      <c r="R278">
        <v>0</v>
      </c>
      <c r="S278">
        <v>0</v>
      </c>
      <c r="T278">
        <v>111</v>
      </c>
      <c r="U278">
        <v>0</v>
      </c>
      <c r="V278" s="2">
        <v>48.4</v>
      </c>
      <c r="W278" s="1">
        <v>39</v>
      </c>
      <c r="X278" s="1">
        <v>143.69999999999999</v>
      </c>
      <c r="Y278">
        <v>1</v>
      </c>
      <c r="Z278" s="1">
        <v>5.67</v>
      </c>
      <c r="AA278">
        <v>1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15</v>
      </c>
      <c r="AH278" s="7">
        <v>44107</v>
      </c>
      <c r="AI278">
        <v>1031</v>
      </c>
      <c r="AJ278" s="1">
        <v>34.366666666666667</v>
      </c>
      <c r="AK278" s="7">
        <v>45138</v>
      </c>
      <c r="AL278">
        <v>0</v>
      </c>
    </row>
    <row r="279" spans="1:38" x14ac:dyDescent="0.3">
      <c r="A279">
        <v>2020085178</v>
      </c>
      <c r="B279">
        <v>0</v>
      </c>
      <c r="C279" s="2">
        <v>3.23</v>
      </c>
      <c r="D279">
        <v>0</v>
      </c>
      <c r="E279" s="2">
        <v>4.0569597140000004</v>
      </c>
      <c r="F279">
        <v>0</v>
      </c>
      <c r="G279">
        <v>1</v>
      </c>
      <c r="H279">
        <v>75</v>
      </c>
      <c r="I279">
        <v>1</v>
      </c>
      <c r="J279">
        <v>1</v>
      </c>
      <c r="K279">
        <v>0</v>
      </c>
      <c r="L279">
        <v>1</v>
      </c>
      <c r="M279">
        <v>1</v>
      </c>
      <c r="N279">
        <v>0</v>
      </c>
      <c r="O279">
        <v>1</v>
      </c>
      <c r="P279">
        <v>3</v>
      </c>
      <c r="Q279">
        <v>1</v>
      </c>
      <c r="R279">
        <v>0</v>
      </c>
      <c r="S279">
        <v>0</v>
      </c>
      <c r="T279">
        <v>57</v>
      </c>
      <c r="U279">
        <v>1</v>
      </c>
      <c r="V279" s="2">
        <v>44.1</v>
      </c>
      <c r="W279" s="1">
        <v>38.5</v>
      </c>
      <c r="X279" s="1">
        <v>189</v>
      </c>
      <c r="Y279">
        <v>0</v>
      </c>
      <c r="Z279" s="1">
        <v>4.5</v>
      </c>
      <c r="AA279">
        <v>1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22</v>
      </c>
      <c r="AH279" s="7">
        <v>44109</v>
      </c>
      <c r="AI279">
        <v>319</v>
      </c>
      <c r="AJ279" s="1">
        <v>10.633333333333333</v>
      </c>
      <c r="AK279" s="7">
        <v>44428</v>
      </c>
      <c r="AL279">
        <v>1</v>
      </c>
    </row>
    <row r="280" spans="1:38" x14ac:dyDescent="0.3">
      <c r="A280">
        <v>2020085295</v>
      </c>
      <c r="B280">
        <v>0</v>
      </c>
      <c r="C280" s="2">
        <v>8.33</v>
      </c>
      <c r="D280">
        <v>0</v>
      </c>
      <c r="E280" s="2">
        <v>3.390731293</v>
      </c>
      <c r="F280">
        <v>1</v>
      </c>
      <c r="G280">
        <v>0</v>
      </c>
      <c r="H280">
        <v>72</v>
      </c>
      <c r="I280">
        <v>1</v>
      </c>
      <c r="J280">
        <v>0</v>
      </c>
      <c r="K280">
        <v>0</v>
      </c>
      <c r="L280">
        <v>1</v>
      </c>
      <c r="M280">
        <v>1</v>
      </c>
      <c r="N280">
        <v>0</v>
      </c>
      <c r="O280">
        <v>1</v>
      </c>
      <c r="P280">
        <v>2</v>
      </c>
      <c r="Q280">
        <v>0</v>
      </c>
      <c r="R280">
        <v>2</v>
      </c>
      <c r="S280">
        <v>1</v>
      </c>
      <c r="T280">
        <v>112</v>
      </c>
      <c r="U280">
        <v>0</v>
      </c>
      <c r="V280" s="2">
        <v>46.9</v>
      </c>
      <c r="W280" s="1">
        <v>40.200000000000003</v>
      </c>
      <c r="X280" s="1">
        <v>184.1</v>
      </c>
      <c r="Y280">
        <v>0</v>
      </c>
      <c r="Z280" s="1">
        <v>3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12</v>
      </c>
      <c r="AH280" s="7">
        <v>44109</v>
      </c>
      <c r="AI280">
        <v>1029</v>
      </c>
      <c r="AJ280" s="1">
        <v>34.299999999999997</v>
      </c>
      <c r="AK280" s="7">
        <v>45138</v>
      </c>
      <c r="AL280">
        <v>0</v>
      </c>
    </row>
    <row r="281" spans="1:38" x14ac:dyDescent="0.3">
      <c r="A281">
        <v>2020085341</v>
      </c>
      <c r="B281">
        <v>0</v>
      </c>
      <c r="C281" s="2">
        <v>5.23</v>
      </c>
      <c r="D281">
        <v>0</v>
      </c>
      <c r="E281" s="2">
        <v>9.2083610520000008</v>
      </c>
      <c r="F281">
        <v>0</v>
      </c>
      <c r="G281">
        <v>0</v>
      </c>
      <c r="H281">
        <v>72</v>
      </c>
      <c r="I281">
        <v>1</v>
      </c>
      <c r="J281">
        <v>0</v>
      </c>
      <c r="K281">
        <v>0</v>
      </c>
      <c r="L281">
        <v>1</v>
      </c>
      <c r="M281">
        <v>1</v>
      </c>
      <c r="N281">
        <v>1</v>
      </c>
      <c r="O281">
        <v>1</v>
      </c>
      <c r="P281">
        <v>1</v>
      </c>
      <c r="Q281">
        <v>0</v>
      </c>
      <c r="R281">
        <v>0</v>
      </c>
      <c r="S281">
        <v>0</v>
      </c>
      <c r="T281">
        <v>90</v>
      </c>
      <c r="U281">
        <v>0</v>
      </c>
      <c r="V281" s="2">
        <v>49.65</v>
      </c>
      <c r="W281" s="1">
        <v>39.6</v>
      </c>
      <c r="X281" s="1">
        <v>178.3</v>
      </c>
      <c r="Y281">
        <v>0</v>
      </c>
      <c r="Z281" s="1">
        <v>7.33</v>
      </c>
      <c r="AA281">
        <v>1</v>
      </c>
      <c r="AB281">
        <v>0</v>
      </c>
      <c r="AC281">
        <v>0</v>
      </c>
      <c r="AD281">
        <v>0</v>
      </c>
      <c r="AE281">
        <v>1</v>
      </c>
      <c r="AF281">
        <v>0</v>
      </c>
      <c r="AG281">
        <v>15</v>
      </c>
      <c r="AH281" s="7">
        <v>44109</v>
      </c>
      <c r="AI281">
        <v>1029</v>
      </c>
      <c r="AJ281" s="1">
        <v>34.299999999999997</v>
      </c>
      <c r="AK281" s="7">
        <v>45138</v>
      </c>
      <c r="AL281">
        <v>0</v>
      </c>
    </row>
    <row r="282" spans="1:38" x14ac:dyDescent="0.3">
      <c r="A282">
        <v>2020085626</v>
      </c>
      <c r="B282">
        <v>1</v>
      </c>
      <c r="C282" s="2">
        <v>1.9</v>
      </c>
      <c r="D282">
        <v>1</v>
      </c>
      <c r="E282" s="2">
        <v>2.1444743470000001</v>
      </c>
      <c r="F282">
        <v>1</v>
      </c>
      <c r="G282">
        <v>1</v>
      </c>
      <c r="H282">
        <v>68</v>
      </c>
      <c r="I282">
        <v>0</v>
      </c>
      <c r="J282">
        <v>0</v>
      </c>
      <c r="K282">
        <v>0</v>
      </c>
      <c r="L282">
        <v>2</v>
      </c>
      <c r="M282">
        <v>1</v>
      </c>
      <c r="N282">
        <v>0</v>
      </c>
      <c r="O282">
        <v>1</v>
      </c>
      <c r="P282">
        <v>1</v>
      </c>
      <c r="Q282">
        <v>0</v>
      </c>
      <c r="R282">
        <v>0</v>
      </c>
      <c r="S282">
        <v>0</v>
      </c>
      <c r="T282">
        <v>68</v>
      </c>
      <c r="U282">
        <v>1</v>
      </c>
      <c r="V282" s="2">
        <v>56.1</v>
      </c>
      <c r="W282" s="1">
        <v>48.4</v>
      </c>
      <c r="X282" s="1">
        <v>196.2</v>
      </c>
      <c r="Y282">
        <v>0</v>
      </c>
      <c r="Z282" s="1">
        <v>4.5</v>
      </c>
      <c r="AA282">
        <v>1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13</v>
      </c>
      <c r="AH282" s="7">
        <v>44110</v>
      </c>
      <c r="AI282">
        <v>996</v>
      </c>
      <c r="AJ282" s="1">
        <v>33.200000000000003</v>
      </c>
      <c r="AK282" s="7">
        <v>45106</v>
      </c>
      <c r="AL282">
        <v>1</v>
      </c>
    </row>
    <row r="283" spans="1:38" x14ac:dyDescent="0.3">
      <c r="A283">
        <v>2020087056</v>
      </c>
      <c r="B283">
        <v>0</v>
      </c>
      <c r="C283" s="2">
        <v>3.61</v>
      </c>
      <c r="D283">
        <v>0</v>
      </c>
      <c r="E283" s="2">
        <v>3.4352399739999999</v>
      </c>
      <c r="F283">
        <v>1</v>
      </c>
      <c r="G283">
        <v>1</v>
      </c>
      <c r="H283">
        <v>72</v>
      </c>
      <c r="I283">
        <v>1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1</v>
      </c>
      <c r="P283">
        <v>3</v>
      </c>
      <c r="Q283">
        <v>1</v>
      </c>
      <c r="R283">
        <v>0</v>
      </c>
      <c r="S283">
        <v>0</v>
      </c>
      <c r="T283">
        <v>88</v>
      </c>
      <c r="U283">
        <v>0</v>
      </c>
      <c r="V283" s="2">
        <v>53.2</v>
      </c>
      <c r="W283" s="1">
        <v>42.2</v>
      </c>
      <c r="X283" s="1">
        <v>206.6</v>
      </c>
      <c r="Y283">
        <v>0</v>
      </c>
      <c r="Z283" s="1">
        <v>3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16</v>
      </c>
      <c r="AH283" s="7">
        <v>44113</v>
      </c>
      <c r="AI283">
        <v>863</v>
      </c>
      <c r="AJ283" s="1">
        <v>28.766666666666666</v>
      </c>
      <c r="AK283" s="7">
        <v>44976</v>
      </c>
      <c r="AL283">
        <v>1</v>
      </c>
    </row>
    <row r="284" spans="1:38" x14ac:dyDescent="0.3">
      <c r="A284">
        <v>2020087166</v>
      </c>
      <c r="B284">
        <v>0</v>
      </c>
      <c r="C284" s="2">
        <v>5.36</v>
      </c>
      <c r="D284">
        <v>0</v>
      </c>
      <c r="E284" s="2">
        <v>3.1968842550000001</v>
      </c>
      <c r="F284">
        <v>1</v>
      </c>
      <c r="G284">
        <v>1</v>
      </c>
      <c r="H284">
        <v>72</v>
      </c>
      <c r="I284">
        <v>1</v>
      </c>
      <c r="J284">
        <v>1</v>
      </c>
      <c r="K284">
        <v>0</v>
      </c>
      <c r="L284">
        <v>1</v>
      </c>
      <c r="M284">
        <v>1</v>
      </c>
      <c r="N284">
        <v>0</v>
      </c>
      <c r="O284">
        <v>0</v>
      </c>
      <c r="P284">
        <v>3</v>
      </c>
      <c r="Q284">
        <v>1</v>
      </c>
      <c r="R284">
        <v>0</v>
      </c>
      <c r="S284">
        <v>0</v>
      </c>
      <c r="T284">
        <v>96</v>
      </c>
      <c r="U284">
        <v>0</v>
      </c>
      <c r="V284" s="2">
        <v>53.65</v>
      </c>
      <c r="W284" s="1">
        <v>42.7</v>
      </c>
      <c r="X284" s="1">
        <v>181.6</v>
      </c>
      <c r="Y284">
        <v>0</v>
      </c>
      <c r="Z284" s="1">
        <v>3.66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22</v>
      </c>
      <c r="AH284" s="7">
        <v>44115</v>
      </c>
      <c r="AI284">
        <v>711</v>
      </c>
      <c r="AJ284" s="1">
        <v>23.7</v>
      </c>
      <c r="AK284" s="7">
        <v>44826</v>
      </c>
      <c r="AL284">
        <v>1</v>
      </c>
    </row>
    <row r="285" spans="1:38" x14ac:dyDescent="0.3">
      <c r="A285">
        <v>2020087363</v>
      </c>
      <c r="B285">
        <v>0</v>
      </c>
      <c r="C285" s="2">
        <v>3.74</v>
      </c>
      <c r="D285">
        <v>0</v>
      </c>
      <c r="E285" s="2">
        <v>3.3964620189999999</v>
      </c>
      <c r="F285">
        <v>1</v>
      </c>
      <c r="G285">
        <v>1</v>
      </c>
      <c r="H285">
        <v>76</v>
      </c>
      <c r="I285">
        <v>1</v>
      </c>
      <c r="J285">
        <v>0</v>
      </c>
      <c r="K285">
        <v>0</v>
      </c>
      <c r="L285">
        <v>1</v>
      </c>
      <c r="M285">
        <v>1</v>
      </c>
      <c r="N285">
        <v>0</v>
      </c>
      <c r="O285">
        <v>1</v>
      </c>
      <c r="P285">
        <v>1</v>
      </c>
      <c r="Q285">
        <v>0</v>
      </c>
      <c r="R285">
        <v>0</v>
      </c>
      <c r="S285">
        <v>0</v>
      </c>
      <c r="T285">
        <v>64</v>
      </c>
      <c r="U285">
        <v>1</v>
      </c>
      <c r="V285" s="2">
        <v>48.95</v>
      </c>
      <c r="W285" s="1">
        <v>41.2</v>
      </c>
      <c r="X285" s="1">
        <v>172.3</v>
      </c>
      <c r="Y285">
        <v>0</v>
      </c>
      <c r="Z285" s="1">
        <v>2.67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12</v>
      </c>
      <c r="AH285" s="7">
        <v>44114</v>
      </c>
      <c r="AI285">
        <v>1024</v>
      </c>
      <c r="AJ285" s="1">
        <v>34.133333333333333</v>
      </c>
      <c r="AK285" s="7">
        <v>45138</v>
      </c>
      <c r="AL285">
        <v>0</v>
      </c>
    </row>
    <row r="286" spans="1:38" x14ac:dyDescent="0.3">
      <c r="A286">
        <v>2020087386</v>
      </c>
      <c r="B286">
        <v>0</v>
      </c>
      <c r="C286" s="2">
        <v>7.94</v>
      </c>
      <c r="D286">
        <v>0</v>
      </c>
      <c r="E286" s="2">
        <v>4.7479033709999996</v>
      </c>
      <c r="F286">
        <v>1</v>
      </c>
      <c r="G286">
        <v>0</v>
      </c>
      <c r="H286">
        <v>70</v>
      </c>
      <c r="I286">
        <v>1</v>
      </c>
      <c r="J286">
        <v>1</v>
      </c>
      <c r="K286">
        <v>0</v>
      </c>
      <c r="L286">
        <v>1</v>
      </c>
      <c r="M286">
        <v>1</v>
      </c>
      <c r="N286">
        <v>0</v>
      </c>
      <c r="O286">
        <v>1</v>
      </c>
      <c r="P286">
        <v>2</v>
      </c>
      <c r="Q286">
        <v>0</v>
      </c>
      <c r="R286">
        <v>1</v>
      </c>
      <c r="S286">
        <v>1</v>
      </c>
      <c r="T286">
        <v>114</v>
      </c>
      <c r="U286">
        <v>0</v>
      </c>
      <c r="V286" s="2">
        <v>51.15</v>
      </c>
      <c r="W286" s="1">
        <v>42</v>
      </c>
      <c r="X286" s="1">
        <v>185.5</v>
      </c>
      <c r="Y286">
        <v>0</v>
      </c>
      <c r="Z286" s="1">
        <v>4.67</v>
      </c>
      <c r="AA286">
        <v>1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14</v>
      </c>
      <c r="AH286" s="7">
        <v>44114</v>
      </c>
      <c r="AI286">
        <v>818</v>
      </c>
      <c r="AJ286" s="1">
        <v>27.266666666666666</v>
      </c>
      <c r="AK286" s="7">
        <v>44932</v>
      </c>
      <c r="AL286">
        <v>1</v>
      </c>
    </row>
    <row r="287" spans="1:38" x14ac:dyDescent="0.3">
      <c r="A287">
        <v>2020087787</v>
      </c>
      <c r="B287">
        <v>0</v>
      </c>
      <c r="C287" s="2">
        <v>5.05</v>
      </c>
      <c r="D287">
        <v>0</v>
      </c>
      <c r="E287" s="2">
        <v>4.4554637279999998</v>
      </c>
      <c r="F287">
        <v>1</v>
      </c>
      <c r="G287">
        <v>0</v>
      </c>
      <c r="H287">
        <v>67</v>
      </c>
      <c r="I287">
        <v>0</v>
      </c>
      <c r="J287">
        <v>1</v>
      </c>
      <c r="K287">
        <v>0</v>
      </c>
      <c r="L287">
        <v>0</v>
      </c>
      <c r="M287">
        <v>0</v>
      </c>
      <c r="N287">
        <v>1</v>
      </c>
      <c r="O287">
        <v>1</v>
      </c>
      <c r="P287">
        <v>1</v>
      </c>
      <c r="Q287">
        <v>0</v>
      </c>
      <c r="R287">
        <v>0</v>
      </c>
      <c r="S287">
        <v>0</v>
      </c>
      <c r="T287">
        <v>74</v>
      </c>
      <c r="U287">
        <v>1</v>
      </c>
      <c r="V287" s="2">
        <v>49.85</v>
      </c>
      <c r="W287" s="1">
        <v>44.3</v>
      </c>
      <c r="X287" s="1">
        <v>224.9</v>
      </c>
      <c r="Y287">
        <v>0</v>
      </c>
      <c r="Z287" s="1">
        <v>3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26</v>
      </c>
      <c r="AH287" s="7">
        <v>44116</v>
      </c>
      <c r="AI287">
        <v>1022</v>
      </c>
      <c r="AJ287" s="1">
        <v>34.06666666666667</v>
      </c>
      <c r="AK287" s="7">
        <v>45138</v>
      </c>
      <c r="AL287">
        <v>0</v>
      </c>
    </row>
    <row r="288" spans="1:38" x14ac:dyDescent="0.3">
      <c r="A288">
        <v>2020088143</v>
      </c>
      <c r="B288">
        <v>0</v>
      </c>
      <c r="C288" s="2">
        <v>5.35</v>
      </c>
      <c r="D288">
        <v>0</v>
      </c>
      <c r="E288" s="2">
        <v>5.2862811790000004</v>
      </c>
      <c r="F288">
        <v>1</v>
      </c>
      <c r="G288">
        <v>0</v>
      </c>
      <c r="H288">
        <v>67</v>
      </c>
      <c r="I288">
        <v>0</v>
      </c>
      <c r="J288">
        <v>0</v>
      </c>
      <c r="K288">
        <v>0</v>
      </c>
      <c r="L288">
        <v>1</v>
      </c>
      <c r="M288">
        <v>1</v>
      </c>
      <c r="N288">
        <v>0</v>
      </c>
      <c r="O288">
        <v>1</v>
      </c>
      <c r="P288">
        <v>1</v>
      </c>
      <c r="Q288">
        <v>0</v>
      </c>
      <c r="R288">
        <v>0</v>
      </c>
      <c r="S288">
        <v>0</v>
      </c>
      <c r="T288">
        <v>115</v>
      </c>
      <c r="U288">
        <v>0</v>
      </c>
      <c r="V288" s="2">
        <v>48.3</v>
      </c>
      <c r="W288" s="1">
        <v>43.2</v>
      </c>
      <c r="X288" s="1">
        <v>208.4</v>
      </c>
      <c r="Y288">
        <v>0</v>
      </c>
      <c r="Z288" s="1">
        <v>4.5</v>
      </c>
      <c r="AA288">
        <v>1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15</v>
      </c>
      <c r="AH288" s="7">
        <v>44116</v>
      </c>
      <c r="AI288">
        <v>1022</v>
      </c>
      <c r="AJ288" s="1">
        <v>34.06666666666667</v>
      </c>
      <c r="AK288" s="7">
        <v>45138</v>
      </c>
      <c r="AL288">
        <v>0</v>
      </c>
    </row>
    <row r="289" spans="1:38" x14ac:dyDescent="0.3">
      <c r="A289">
        <v>2020088207</v>
      </c>
      <c r="B289">
        <v>0</v>
      </c>
      <c r="C289" s="2">
        <v>6.97</v>
      </c>
      <c r="D289">
        <v>0</v>
      </c>
      <c r="E289" s="2">
        <v>4.9717665139999996</v>
      </c>
      <c r="F289">
        <v>1</v>
      </c>
      <c r="G289">
        <v>0</v>
      </c>
      <c r="H289">
        <v>67</v>
      </c>
      <c r="I289">
        <v>0</v>
      </c>
      <c r="J289">
        <v>1</v>
      </c>
      <c r="K289">
        <v>0</v>
      </c>
      <c r="L289">
        <v>1</v>
      </c>
      <c r="M289">
        <v>1</v>
      </c>
      <c r="N289">
        <v>0</v>
      </c>
      <c r="O289">
        <v>1</v>
      </c>
      <c r="P289">
        <v>2</v>
      </c>
      <c r="Q289">
        <v>0</v>
      </c>
      <c r="R289">
        <v>0</v>
      </c>
      <c r="S289">
        <v>0</v>
      </c>
      <c r="T289">
        <v>80</v>
      </c>
      <c r="U289">
        <v>0</v>
      </c>
      <c r="V289" s="2">
        <v>46.25</v>
      </c>
      <c r="W289" s="1">
        <v>40</v>
      </c>
      <c r="X289" s="1">
        <v>152</v>
      </c>
      <c r="Y289">
        <v>1</v>
      </c>
      <c r="Z289" s="1">
        <v>3.5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31</v>
      </c>
      <c r="AH289" s="7">
        <v>44116</v>
      </c>
      <c r="AI289">
        <v>1022</v>
      </c>
      <c r="AJ289" s="1">
        <v>34.06666666666667</v>
      </c>
      <c r="AK289" s="7">
        <v>45138</v>
      </c>
      <c r="AL289">
        <v>0</v>
      </c>
    </row>
    <row r="290" spans="1:38" x14ac:dyDescent="0.3">
      <c r="A290">
        <v>2020088241</v>
      </c>
      <c r="B290">
        <v>0</v>
      </c>
      <c r="C290" s="2">
        <v>5.47</v>
      </c>
      <c r="D290">
        <v>0</v>
      </c>
      <c r="E290" s="2">
        <v>5.3542455379999998</v>
      </c>
      <c r="F290">
        <v>1</v>
      </c>
      <c r="G290">
        <v>0</v>
      </c>
      <c r="H290">
        <v>69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1</v>
      </c>
      <c r="O290">
        <v>1</v>
      </c>
      <c r="P290">
        <v>3</v>
      </c>
      <c r="Q290">
        <v>1</v>
      </c>
      <c r="R290">
        <v>0</v>
      </c>
      <c r="S290">
        <v>0</v>
      </c>
      <c r="T290">
        <v>82</v>
      </c>
      <c r="U290">
        <v>0</v>
      </c>
      <c r="V290" s="2">
        <v>51.1</v>
      </c>
      <c r="W290" s="1">
        <v>43.6</v>
      </c>
      <c r="X290" s="1">
        <v>232.3</v>
      </c>
      <c r="Y290">
        <v>0</v>
      </c>
      <c r="Z290" s="1">
        <v>3.66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17</v>
      </c>
      <c r="AH290" s="7">
        <v>44116</v>
      </c>
      <c r="AI290">
        <v>1022</v>
      </c>
      <c r="AJ290" s="1">
        <v>34.06666666666667</v>
      </c>
      <c r="AK290" s="7">
        <v>45138</v>
      </c>
      <c r="AL290">
        <v>0</v>
      </c>
    </row>
    <row r="291" spans="1:38" x14ac:dyDescent="0.3">
      <c r="A291">
        <v>2020088757</v>
      </c>
      <c r="B291">
        <v>0</v>
      </c>
      <c r="C291" s="2">
        <v>6.48</v>
      </c>
      <c r="D291">
        <v>0</v>
      </c>
      <c r="E291" s="2">
        <v>5.213988133</v>
      </c>
      <c r="F291">
        <v>1</v>
      </c>
      <c r="G291">
        <v>0</v>
      </c>
      <c r="H291">
        <v>77</v>
      </c>
      <c r="I291">
        <v>1</v>
      </c>
      <c r="J291">
        <v>1</v>
      </c>
      <c r="K291">
        <v>0</v>
      </c>
      <c r="L291">
        <v>0</v>
      </c>
      <c r="M291">
        <v>0</v>
      </c>
      <c r="N291">
        <v>0</v>
      </c>
      <c r="O291">
        <v>1</v>
      </c>
      <c r="P291">
        <v>3</v>
      </c>
      <c r="Q291">
        <v>1</v>
      </c>
      <c r="R291">
        <v>1</v>
      </c>
      <c r="S291">
        <v>1</v>
      </c>
      <c r="T291">
        <v>107</v>
      </c>
      <c r="U291">
        <v>0</v>
      </c>
      <c r="V291" s="2">
        <v>47.8</v>
      </c>
      <c r="W291" s="1">
        <v>40.299999999999997</v>
      </c>
      <c r="X291" s="1">
        <v>171.3</v>
      </c>
      <c r="Y291">
        <v>0</v>
      </c>
      <c r="Z291" s="1">
        <v>4</v>
      </c>
      <c r="AA291">
        <v>1</v>
      </c>
      <c r="AB291">
        <v>1</v>
      </c>
      <c r="AC291">
        <v>0</v>
      </c>
      <c r="AD291">
        <v>1</v>
      </c>
      <c r="AE291">
        <v>1</v>
      </c>
      <c r="AF291">
        <v>0</v>
      </c>
      <c r="AG291">
        <v>29</v>
      </c>
      <c r="AH291" s="7">
        <v>44117</v>
      </c>
      <c r="AI291">
        <v>396</v>
      </c>
      <c r="AJ291" s="1">
        <v>13.2</v>
      </c>
      <c r="AK291" s="7">
        <v>44513</v>
      </c>
      <c r="AL291">
        <v>1</v>
      </c>
    </row>
    <row r="292" spans="1:38" x14ac:dyDescent="0.3">
      <c r="A292">
        <v>2020088955</v>
      </c>
      <c r="B292">
        <v>0</v>
      </c>
      <c r="C292" s="2">
        <v>7.02</v>
      </c>
      <c r="D292">
        <v>0</v>
      </c>
      <c r="E292" s="2">
        <v>4.390625</v>
      </c>
      <c r="F292">
        <v>1</v>
      </c>
      <c r="G292">
        <v>0</v>
      </c>
      <c r="H292">
        <v>67</v>
      </c>
      <c r="I292">
        <v>0</v>
      </c>
      <c r="J292">
        <v>0</v>
      </c>
      <c r="K292">
        <v>0</v>
      </c>
      <c r="L292">
        <v>1</v>
      </c>
      <c r="M292">
        <v>1</v>
      </c>
      <c r="N292">
        <v>1</v>
      </c>
      <c r="O292">
        <v>2</v>
      </c>
      <c r="P292">
        <v>1</v>
      </c>
      <c r="Q292">
        <v>0</v>
      </c>
      <c r="R292">
        <v>0</v>
      </c>
      <c r="S292">
        <v>0</v>
      </c>
      <c r="T292">
        <v>99</v>
      </c>
      <c r="U292">
        <v>0</v>
      </c>
      <c r="V292" s="2">
        <v>51.6</v>
      </c>
      <c r="W292" s="1">
        <v>43.9</v>
      </c>
      <c r="X292" s="1">
        <v>210</v>
      </c>
      <c r="Y292">
        <v>0</v>
      </c>
      <c r="Z292" s="1">
        <v>3.33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13</v>
      </c>
      <c r="AH292" s="7">
        <v>44118</v>
      </c>
      <c r="AI292">
        <v>1020</v>
      </c>
      <c r="AJ292" s="1">
        <v>34</v>
      </c>
      <c r="AK292" s="7">
        <v>45138</v>
      </c>
      <c r="AL292">
        <v>0</v>
      </c>
    </row>
    <row r="293" spans="1:38" x14ac:dyDescent="0.3">
      <c r="A293">
        <v>2020090179</v>
      </c>
      <c r="B293">
        <v>0</v>
      </c>
      <c r="C293" s="2">
        <v>6.79</v>
      </c>
      <c r="D293">
        <v>0</v>
      </c>
      <c r="E293" s="2">
        <v>5.8916437100000003</v>
      </c>
      <c r="F293">
        <v>0</v>
      </c>
      <c r="G293">
        <v>1</v>
      </c>
      <c r="H293">
        <v>68</v>
      </c>
      <c r="I293">
        <v>0</v>
      </c>
      <c r="J293">
        <v>1</v>
      </c>
      <c r="K293">
        <v>1</v>
      </c>
      <c r="L293">
        <v>1</v>
      </c>
      <c r="M293">
        <v>1</v>
      </c>
      <c r="N293">
        <v>0</v>
      </c>
      <c r="O293">
        <v>1</v>
      </c>
      <c r="P293">
        <v>3</v>
      </c>
      <c r="Q293">
        <v>1</v>
      </c>
      <c r="R293">
        <v>1</v>
      </c>
      <c r="S293">
        <v>1</v>
      </c>
      <c r="T293">
        <v>98</v>
      </c>
      <c r="U293">
        <v>0</v>
      </c>
      <c r="V293" s="2">
        <v>54.9</v>
      </c>
      <c r="W293" s="1">
        <v>43.7</v>
      </c>
      <c r="X293" s="1">
        <v>190.3</v>
      </c>
      <c r="Y293">
        <v>0</v>
      </c>
      <c r="Z293" s="1">
        <v>4.5</v>
      </c>
      <c r="AA293">
        <v>1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22</v>
      </c>
      <c r="AH293" s="7">
        <v>44121</v>
      </c>
      <c r="AI293">
        <v>1017</v>
      </c>
      <c r="AJ293" s="1">
        <v>33.9</v>
      </c>
      <c r="AK293" s="7">
        <v>45138</v>
      </c>
      <c r="AL293">
        <v>0</v>
      </c>
    </row>
    <row r="294" spans="1:38" x14ac:dyDescent="0.3">
      <c r="A294">
        <v>2020090638</v>
      </c>
      <c r="B294">
        <v>0</v>
      </c>
      <c r="C294" s="2">
        <v>3.68</v>
      </c>
      <c r="D294">
        <v>0</v>
      </c>
      <c r="E294" s="2">
        <v>4.9456133089999996</v>
      </c>
      <c r="F294">
        <v>0</v>
      </c>
      <c r="G294">
        <v>1</v>
      </c>
      <c r="H294">
        <v>70</v>
      </c>
      <c r="I294">
        <v>1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1</v>
      </c>
      <c r="P294">
        <v>2</v>
      </c>
      <c r="Q294">
        <v>0</v>
      </c>
      <c r="R294">
        <v>1</v>
      </c>
      <c r="S294">
        <v>1</v>
      </c>
      <c r="T294">
        <v>77</v>
      </c>
      <c r="U294">
        <v>1</v>
      </c>
      <c r="V294" s="2">
        <v>55.95</v>
      </c>
      <c r="W294" s="1">
        <v>46.8</v>
      </c>
      <c r="X294" s="1">
        <v>165.3</v>
      </c>
      <c r="Y294">
        <v>0</v>
      </c>
      <c r="Z294" s="1">
        <v>4.5</v>
      </c>
      <c r="AA294">
        <v>1</v>
      </c>
      <c r="AB294">
        <v>1</v>
      </c>
      <c r="AC294">
        <v>0</v>
      </c>
      <c r="AD294">
        <v>0</v>
      </c>
      <c r="AE294">
        <v>0</v>
      </c>
      <c r="AF294">
        <v>0</v>
      </c>
      <c r="AG294">
        <v>14</v>
      </c>
      <c r="AH294" s="7">
        <v>44123</v>
      </c>
      <c r="AI294">
        <v>1015</v>
      </c>
      <c r="AJ294" s="1">
        <v>33.833333333333336</v>
      </c>
      <c r="AK294" s="7">
        <v>45138</v>
      </c>
      <c r="AL294">
        <v>0</v>
      </c>
    </row>
    <row r="295" spans="1:38" x14ac:dyDescent="0.3">
      <c r="A295">
        <v>2020090650</v>
      </c>
      <c r="B295">
        <v>0</v>
      </c>
      <c r="C295" s="2">
        <v>5.91</v>
      </c>
      <c r="D295">
        <v>0</v>
      </c>
      <c r="E295" s="2">
        <v>4.1476909180000003</v>
      </c>
      <c r="F295">
        <v>1</v>
      </c>
      <c r="G295">
        <v>0</v>
      </c>
      <c r="H295">
        <v>74</v>
      </c>
      <c r="I295">
        <v>1</v>
      </c>
      <c r="J295">
        <v>1</v>
      </c>
      <c r="K295">
        <v>0</v>
      </c>
      <c r="L295">
        <v>0</v>
      </c>
      <c r="M295">
        <v>0</v>
      </c>
      <c r="N295">
        <v>1</v>
      </c>
      <c r="O295">
        <v>1</v>
      </c>
      <c r="P295">
        <v>3</v>
      </c>
      <c r="Q295">
        <v>1</v>
      </c>
      <c r="R295">
        <v>2</v>
      </c>
      <c r="S295">
        <v>1</v>
      </c>
      <c r="T295">
        <v>106</v>
      </c>
      <c r="U295">
        <v>0</v>
      </c>
      <c r="V295" s="2">
        <v>50</v>
      </c>
      <c r="W295" s="1">
        <v>46.7</v>
      </c>
      <c r="X295" s="1">
        <v>162.9</v>
      </c>
      <c r="Y295">
        <v>0</v>
      </c>
      <c r="Z295" s="1">
        <v>3.5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17</v>
      </c>
      <c r="AH295" s="7">
        <v>44123</v>
      </c>
      <c r="AI295">
        <v>1015</v>
      </c>
      <c r="AJ295" s="1">
        <v>33.833333333333336</v>
      </c>
      <c r="AK295" s="7">
        <v>45138</v>
      </c>
      <c r="AL295">
        <v>0</v>
      </c>
    </row>
    <row r="296" spans="1:38" x14ac:dyDescent="0.3">
      <c r="A296">
        <v>2020090920</v>
      </c>
      <c r="B296">
        <v>0</v>
      </c>
      <c r="C296" s="2">
        <v>6.08</v>
      </c>
      <c r="D296">
        <v>0</v>
      </c>
      <c r="E296" s="2">
        <v>5.7093425609999997</v>
      </c>
      <c r="F296">
        <v>1</v>
      </c>
      <c r="G296">
        <v>0</v>
      </c>
      <c r="H296">
        <v>69</v>
      </c>
      <c r="I296">
        <v>0</v>
      </c>
      <c r="J296">
        <v>0</v>
      </c>
      <c r="K296">
        <v>0</v>
      </c>
      <c r="L296">
        <v>1</v>
      </c>
      <c r="M296">
        <v>1</v>
      </c>
      <c r="N296">
        <v>0</v>
      </c>
      <c r="O296">
        <v>1</v>
      </c>
      <c r="P296">
        <v>1</v>
      </c>
      <c r="Q296">
        <v>0</v>
      </c>
      <c r="R296">
        <v>1</v>
      </c>
      <c r="S296">
        <v>1</v>
      </c>
      <c r="T296">
        <v>86</v>
      </c>
      <c r="U296">
        <v>0</v>
      </c>
      <c r="V296" s="2">
        <v>51.45</v>
      </c>
      <c r="W296" s="1">
        <v>44.8</v>
      </c>
      <c r="X296" s="1">
        <v>238.3</v>
      </c>
      <c r="Y296">
        <v>0</v>
      </c>
      <c r="Z296" s="1">
        <v>3.5</v>
      </c>
      <c r="AA296">
        <v>0</v>
      </c>
      <c r="AB296">
        <v>0</v>
      </c>
      <c r="AC296">
        <v>0</v>
      </c>
      <c r="AD296">
        <v>1</v>
      </c>
      <c r="AE296">
        <v>1</v>
      </c>
      <c r="AF296">
        <v>0</v>
      </c>
      <c r="AG296">
        <v>18</v>
      </c>
      <c r="AH296" s="7">
        <v>44123</v>
      </c>
      <c r="AI296">
        <v>1015</v>
      </c>
      <c r="AJ296" s="1">
        <v>33.833333333333336</v>
      </c>
      <c r="AK296" s="7">
        <v>45138</v>
      </c>
      <c r="AL296">
        <v>0</v>
      </c>
    </row>
    <row r="297" spans="1:38" x14ac:dyDescent="0.3">
      <c r="A297">
        <v>2020091042</v>
      </c>
      <c r="B297">
        <v>1</v>
      </c>
      <c r="C297" s="2">
        <v>2.81</v>
      </c>
      <c r="D297">
        <v>1</v>
      </c>
      <c r="E297" s="2">
        <v>3.2505478449999998</v>
      </c>
      <c r="F297">
        <v>1</v>
      </c>
      <c r="G297">
        <v>1</v>
      </c>
      <c r="H297">
        <v>68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1</v>
      </c>
      <c r="P297">
        <v>3</v>
      </c>
      <c r="Q297">
        <v>1</v>
      </c>
      <c r="R297">
        <v>0</v>
      </c>
      <c r="S297">
        <v>0</v>
      </c>
      <c r="T297">
        <v>62</v>
      </c>
      <c r="U297">
        <v>1</v>
      </c>
      <c r="V297" s="2">
        <v>52.65</v>
      </c>
      <c r="W297" s="1">
        <v>43.1</v>
      </c>
      <c r="X297" s="1">
        <v>196</v>
      </c>
      <c r="Y297">
        <v>0</v>
      </c>
      <c r="Z297" s="1">
        <v>4</v>
      </c>
      <c r="AA297">
        <v>1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14</v>
      </c>
      <c r="AH297" s="7">
        <v>44123</v>
      </c>
      <c r="AI297">
        <v>1015</v>
      </c>
      <c r="AJ297" s="1">
        <v>33.833333333333336</v>
      </c>
      <c r="AK297" s="7">
        <v>45138</v>
      </c>
      <c r="AL297">
        <v>0</v>
      </c>
    </row>
    <row r="298" spans="1:38" x14ac:dyDescent="0.3">
      <c r="A298">
        <v>2020091442</v>
      </c>
      <c r="B298">
        <v>0</v>
      </c>
      <c r="C298" s="2">
        <v>8.31</v>
      </c>
      <c r="D298">
        <v>0</v>
      </c>
      <c r="E298" s="2">
        <v>5.7328035179999999</v>
      </c>
      <c r="F298">
        <v>1</v>
      </c>
      <c r="G298">
        <v>0</v>
      </c>
      <c r="H298">
        <v>68</v>
      </c>
      <c r="I298">
        <v>0</v>
      </c>
      <c r="J298">
        <v>0</v>
      </c>
      <c r="K298">
        <v>0</v>
      </c>
      <c r="L298">
        <v>2</v>
      </c>
      <c r="M298">
        <v>1</v>
      </c>
      <c r="N298">
        <v>1</v>
      </c>
      <c r="O298">
        <v>1</v>
      </c>
      <c r="P298">
        <v>1</v>
      </c>
      <c r="Q298">
        <v>0</v>
      </c>
      <c r="R298">
        <v>1</v>
      </c>
      <c r="S298">
        <v>1</v>
      </c>
      <c r="T298">
        <v>88</v>
      </c>
      <c r="U298">
        <v>0</v>
      </c>
      <c r="V298" s="2">
        <v>49.2</v>
      </c>
      <c r="W298" s="1">
        <v>42.5</v>
      </c>
      <c r="X298" s="1">
        <v>254.6</v>
      </c>
      <c r="Y298">
        <v>0</v>
      </c>
      <c r="Z298" s="1">
        <v>3.5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17</v>
      </c>
      <c r="AH298" s="7">
        <v>44124</v>
      </c>
      <c r="AI298">
        <v>1014</v>
      </c>
      <c r="AJ298" s="1">
        <v>33.799999999999997</v>
      </c>
      <c r="AK298" s="7">
        <v>45138</v>
      </c>
      <c r="AL298">
        <v>0</v>
      </c>
    </row>
    <row r="299" spans="1:38" x14ac:dyDescent="0.3">
      <c r="A299">
        <v>2020092722</v>
      </c>
      <c r="B299">
        <v>0</v>
      </c>
      <c r="C299" s="2">
        <v>7.52</v>
      </c>
      <c r="D299">
        <v>0</v>
      </c>
      <c r="E299" s="2">
        <v>7.5390625</v>
      </c>
      <c r="F299">
        <v>0</v>
      </c>
      <c r="G299">
        <v>0</v>
      </c>
      <c r="H299">
        <v>65</v>
      </c>
      <c r="I299">
        <v>0</v>
      </c>
      <c r="J299">
        <v>0</v>
      </c>
      <c r="K299">
        <v>0</v>
      </c>
      <c r="L299">
        <v>2</v>
      </c>
      <c r="M299">
        <v>1</v>
      </c>
      <c r="N299">
        <v>0</v>
      </c>
      <c r="O299">
        <v>1</v>
      </c>
      <c r="P299">
        <v>1</v>
      </c>
      <c r="Q299">
        <v>0</v>
      </c>
      <c r="R299">
        <v>0</v>
      </c>
      <c r="S299">
        <v>0</v>
      </c>
      <c r="T299">
        <v>83</v>
      </c>
      <c r="U299">
        <v>0</v>
      </c>
      <c r="V299" s="2">
        <v>51.05</v>
      </c>
      <c r="W299" s="1">
        <v>42.6</v>
      </c>
      <c r="X299" s="1">
        <v>209.9</v>
      </c>
      <c r="Y299">
        <v>0</v>
      </c>
      <c r="Z299" s="1">
        <v>4.5</v>
      </c>
      <c r="AA299">
        <v>1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16</v>
      </c>
      <c r="AH299" s="7">
        <v>44128</v>
      </c>
      <c r="AI299">
        <v>1010</v>
      </c>
      <c r="AJ299" s="1">
        <v>33.666666666666664</v>
      </c>
      <c r="AK299" s="7">
        <v>45138</v>
      </c>
      <c r="AL299">
        <v>0</v>
      </c>
    </row>
    <row r="300" spans="1:38" x14ac:dyDescent="0.3">
      <c r="A300">
        <v>2020093163</v>
      </c>
      <c r="B300">
        <v>1</v>
      </c>
      <c r="C300" s="2">
        <v>4.3499999999999996</v>
      </c>
      <c r="D300">
        <v>1</v>
      </c>
      <c r="E300" s="2">
        <v>5.5426997250000003</v>
      </c>
      <c r="F300">
        <v>1</v>
      </c>
      <c r="G300">
        <v>0</v>
      </c>
      <c r="H300">
        <v>68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1</v>
      </c>
      <c r="P300">
        <v>3</v>
      </c>
      <c r="Q300">
        <v>1</v>
      </c>
      <c r="R300">
        <v>1</v>
      </c>
      <c r="S300">
        <v>1</v>
      </c>
      <c r="T300">
        <v>98</v>
      </c>
      <c r="U300">
        <v>0</v>
      </c>
      <c r="V300" s="2">
        <v>43.85</v>
      </c>
      <c r="W300" s="1">
        <v>39.6</v>
      </c>
      <c r="X300" s="1">
        <v>170.2</v>
      </c>
      <c r="Y300">
        <v>0</v>
      </c>
      <c r="Z300" s="1">
        <v>5</v>
      </c>
      <c r="AA300">
        <v>1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14</v>
      </c>
      <c r="AH300" s="7">
        <v>44130</v>
      </c>
      <c r="AI300">
        <v>1008</v>
      </c>
      <c r="AJ300" s="1">
        <v>33.6</v>
      </c>
      <c r="AK300" s="7">
        <v>45138</v>
      </c>
      <c r="AL300">
        <v>0</v>
      </c>
    </row>
    <row r="301" spans="1:38" x14ac:dyDescent="0.3">
      <c r="A301">
        <v>2020093448</v>
      </c>
      <c r="B301">
        <v>0</v>
      </c>
      <c r="C301" s="2">
        <v>5.82</v>
      </c>
      <c r="D301">
        <v>0</v>
      </c>
      <c r="E301" s="2">
        <v>3.6553341970000002</v>
      </c>
      <c r="F301">
        <v>1</v>
      </c>
      <c r="G301">
        <v>1</v>
      </c>
      <c r="H301">
        <v>66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1</v>
      </c>
      <c r="O301">
        <v>1</v>
      </c>
      <c r="P301">
        <v>1</v>
      </c>
      <c r="Q301">
        <v>0</v>
      </c>
      <c r="R301">
        <v>0</v>
      </c>
      <c r="S301">
        <v>0</v>
      </c>
      <c r="T301">
        <v>97</v>
      </c>
      <c r="U301">
        <v>0</v>
      </c>
      <c r="V301" s="2">
        <v>58.95</v>
      </c>
      <c r="W301" s="1">
        <v>46.7</v>
      </c>
      <c r="X301" s="1">
        <v>169.8</v>
      </c>
      <c r="Y301">
        <v>0</v>
      </c>
      <c r="Z301" s="1">
        <v>3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21</v>
      </c>
      <c r="AH301" s="7">
        <v>44130</v>
      </c>
      <c r="AI301">
        <v>1008</v>
      </c>
      <c r="AJ301" s="1">
        <v>33.6</v>
      </c>
      <c r="AK301" s="7">
        <v>45138</v>
      </c>
      <c r="AL301">
        <v>0</v>
      </c>
    </row>
    <row r="302" spans="1:38" x14ac:dyDescent="0.3">
      <c r="A302">
        <v>2020093453</v>
      </c>
      <c r="B302">
        <v>0</v>
      </c>
      <c r="C302" s="2">
        <v>3.48</v>
      </c>
      <c r="D302">
        <v>0</v>
      </c>
      <c r="E302" s="2">
        <v>2.830599506</v>
      </c>
      <c r="F302">
        <v>1</v>
      </c>
      <c r="G302">
        <v>1</v>
      </c>
      <c r="H302">
        <v>69</v>
      </c>
      <c r="I302">
        <v>0</v>
      </c>
      <c r="J302">
        <v>0</v>
      </c>
      <c r="K302">
        <v>1</v>
      </c>
      <c r="L302">
        <v>1</v>
      </c>
      <c r="M302">
        <v>1</v>
      </c>
      <c r="N302">
        <v>0</v>
      </c>
      <c r="O302">
        <v>1</v>
      </c>
      <c r="P302">
        <v>3</v>
      </c>
      <c r="Q302">
        <v>1</v>
      </c>
      <c r="R302">
        <v>1</v>
      </c>
      <c r="S302">
        <v>1</v>
      </c>
      <c r="T302">
        <v>62</v>
      </c>
      <c r="U302">
        <v>1</v>
      </c>
      <c r="V302" s="2">
        <v>55.2</v>
      </c>
      <c r="W302" s="1">
        <v>46.4</v>
      </c>
      <c r="X302" s="1">
        <v>199.7</v>
      </c>
      <c r="Y302">
        <v>0</v>
      </c>
      <c r="Z302" s="1">
        <v>3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15</v>
      </c>
      <c r="AH302" s="7">
        <v>44130</v>
      </c>
      <c r="AI302">
        <v>858</v>
      </c>
      <c r="AJ302" s="1">
        <v>28.6</v>
      </c>
      <c r="AK302" s="7">
        <v>44988</v>
      </c>
      <c r="AL302">
        <v>1</v>
      </c>
    </row>
    <row r="303" spans="1:38" x14ac:dyDescent="0.3">
      <c r="A303">
        <v>2020093590</v>
      </c>
      <c r="B303">
        <v>0</v>
      </c>
      <c r="C303" s="2">
        <v>8.83</v>
      </c>
      <c r="D303">
        <v>0</v>
      </c>
      <c r="E303" s="2">
        <v>4.7368253060000001</v>
      </c>
      <c r="F303">
        <v>1</v>
      </c>
      <c r="G303">
        <v>0</v>
      </c>
      <c r="H303">
        <v>69</v>
      </c>
      <c r="I303">
        <v>0</v>
      </c>
      <c r="J303">
        <v>1</v>
      </c>
      <c r="K303">
        <v>0</v>
      </c>
      <c r="L303">
        <v>0</v>
      </c>
      <c r="M303">
        <v>0</v>
      </c>
      <c r="N303">
        <v>0</v>
      </c>
      <c r="O303">
        <v>1</v>
      </c>
      <c r="P303">
        <v>2</v>
      </c>
      <c r="Q303">
        <v>0</v>
      </c>
      <c r="R303">
        <v>0</v>
      </c>
      <c r="S303">
        <v>0</v>
      </c>
      <c r="T303">
        <v>83</v>
      </c>
      <c r="U303">
        <v>0</v>
      </c>
      <c r="V303" s="2">
        <v>51.25</v>
      </c>
      <c r="W303" s="1">
        <v>46.3</v>
      </c>
      <c r="X303" s="1">
        <v>208.2</v>
      </c>
      <c r="Y303">
        <v>0</v>
      </c>
      <c r="Z303" s="1">
        <v>3.5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16</v>
      </c>
      <c r="AH303" s="7">
        <v>44130</v>
      </c>
      <c r="AI303">
        <v>1008</v>
      </c>
      <c r="AJ303" s="1">
        <v>33.6</v>
      </c>
      <c r="AK303" s="7">
        <v>45138</v>
      </c>
      <c r="AL303">
        <v>0</v>
      </c>
    </row>
    <row r="304" spans="1:38" x14ac:dyDescent="0.3">
      <c r="A304">
        <v>2020094150</v>
      </c>
      <c r="B304">
        <v>1</v>
      </c>
      <c r="C304" s="2">
        <v>3.2</v>
      </c>
      <c r="D304">
        <v>1</v>
      </c>
      <c r="E304" s="2">
        <v>5.3560156550000002</v>
      </c>
      <c r="F304">
        <v>1</v>
      </c>
      <c r="G304">
        <v>0</v>
      </c>
      <c r="H304">
        <v>77</v>
      </c>
      <c r="I304">
        <v>1</v>
      </c>
      <c r="J304">
        <v>0</v>
      </c>
      <c r="K304">
        <v>0</v>
      </c>
      <c r="L304">
        <v>0</v>
      </c>
      <c r="M304">
        <v>0</v>
      </c>
      <c r="N304">
        <v>1</v>
      </c>
      <c r="O304">
        <v>2</v>
      </c>
      <c r="P304">
        <v>3</v>
      </c>
      <c r="Q304">
        <v>1</v>
      </c>
      <c r="R304">
        <v>0</v>
      </c>
      <c r="S304">
        <v>0</v>
      </c>
      <c r="T304">
        <v>50</v>
      </c>
      <c r="U304">
        <v>1</v>
      </c>
      <c r="V304" s="2">
        <v>54.8</v>
      </c>
      <c r="W304" s="1">
        <v>45.1</v>
      </c>
      <c r="X304" s="1">
        <v>202.7</v>
      </c>
      <c r="Y304">
        <v>0</v>
      </c>
      <c r="Z304" s="1">
        <v>4.33</v>
      </c>
      <c r="AA304">
        <v>1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14</v>
      </c>
      <c r="AH304" s="7">
        <v>44132</v>
      </c>
      <c r="AI304">
        <v>1006</v>
      </c>
      <c r="AJ304" s="1">
        <v>33.533333333333331</v>
      </c>
      <c r="AK304" s="7">
        <v>45138</v>
      </c>
      <c r="AL304">
        <v>0</v>
      </c>
    </row>
    <row r="305" spans="1:38" x14ac:dyDescent="0.3">
      <c r="A305">
        <v>2020094394</v>
      </c>
      <c r="B305">
        <v>0</v>
      </c>
      <c r="C305" s="2">
        <v>7.64</v>
      </c>
      <c r="D305">
        <v>0</v>
      </c>
      <c r="E305" s="2">
        <v>5.3001622499999996</v>
      </c>
      <c r="F305">
        <v>1</v>
      </c>
      <c r="G305">
        <v>0</v>
      </c>
      <c r="H305">
        <v>65</v>
      </c>
      <c r="I305">
        <v>0</v>
      </c>
      <c r="J305">
        <v>1</v>
      </c>
      <c r="K305">
        <v>1</v>
      </c>
      <c r="L305">
        <v>0</v>
      </c>
      <c r="M305">
        <v>0</v>
      </c>
      <c r="N305">
        <v>0</v>
      </c>
      <c r="O305">
        <v>1</v>
      </c>
      <c r="P305">
        <v>2</v>
      </c>
      <c r="Q305">
        <v>0</v>
      </c>
      <c r="R305">
        <v>1</v>
      </c>
      <c r="S305">
        <v>1</v>
      </c>
      <c r="T305">
        <v>98</v>
      </c>
      <c r="U305">
        <v>0</v>
      </c>
      <c r="V305" s="2">
        <v>52.65</v>
      </c>
      <c r="W305" s="1">
        <v>46.2</v>
      </c>
      <c r="X305" s="1">
        <v>241</v>
      </c>
      <c r="Y305">
        <v>0</v>
      </c>
      <c r="Z305" s="1">
        <v>4.5</v>
      </c>
      <c r="AA305">
        <v>1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14</v>
      </c>
      <c r="AH305" s="7">
        <v>44132</v>
      </c>
      <c r="AI305">
        <v>1006</v>
      </c>
      <c r="AJ305" s="1">
        <v>33.533333333333331</v>
      </c>
      <c r="AK305" s="7">
        <v>45138</v>
      </c>
      <c r="AL305">
        <v>0</v>
      </c>
    </row>
    <row r="306" spans="1:38" x14ac:dyDescent="0.3">
      <c r="A306">
        <v>2020094511</v>
      </c>
      <c r="B306">
        <v>0</v>
      </c>
      <c r="C306" s="2">
        <v>6.4</v>
      </c>
      <c r="D306">
        <v>0</v>
      </c>
      <c r="E306" s="2">
        <v>5.8475665750000001</v>
      </c>
      <c r="F306">
        <v>1</v>
      </c>
      <c r="G306">
        <v>0</v>
      </c>
      <c r="H306">
        <v>68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1</v>
      </c>
      <c r="O306">
        <v>2</v>
      </c>
      <c r="P306">
        <v>1</v>
      </c>
      <c r="Q306">
        <v>0</v>
      </c>
      <c r="R306">
        <v>0</v>
      </c>
      <c r="S306">
        <v>0</v>
      </c>
      <c r="T306">
        <v>106</v>
      </c>
      <c r="U306">
        <v>0</v>
      </c>
      <c r="V306" s="2">
        <v>48.4</v>
      </c>
      <c r="W306" s="1">
        <v>43.8</v>
      </c>
      <c r="X306" s="1">
        <v>192.9</v>
      </c>
      <c r="Y306">
        <v>0</v>
      </c>
      <c r="Z306" s="1">
        <v>3.5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20</v>
      </c>
      <c r="AH306" s="7">
        <v>44133</v>
      </c>
      <c r="AI306">
        <v>970</v>
      </c>
      <c r="AJ306" s="1">
        <v>32.333333333333336</v>
      </c>
      <c r="AK306" s="7">
        <v>45103</v>
      </c>
      <c r="AL306">
        <v>1</v>
      </c>
    </row>
    <row r="307" spans="1:38" x14ac:dyDescent="0.3">
      <c r="A307">
        <v>2020095458</v>
      </c>
      <c r="B307">
        <v>0</v>
      </c>
      <c r="C307" s="2">
        <v>4.5999999999999996</v>
      </c>
      <c r="D307">
        <v>0</v>
      </c>
      <c r="E307" s="2">
        <v>4.9377162630000004</v>
      </c>
      <c r="F307">
        <v>1</v>
      </c>
      <c r="G307">
        <v>0</v>
      </c>
      <c r="H307">
        <v>68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1</v>
      </c>
      <c r="O307">
        <v>2</v>
      </c>
      <c r="P307">
        <v>3</v>
      </c>
      <c r="Q307">
        <v>1</v>
      </c>
      <c r="R307">
        <v>3</v>
      </c>
      <c r="S307">
        <v>1</v>
      </c>
      <c r="T307">
        <v>113</v>
      </c>
      <c r="U307">
        <v>0</v>
      </c>
      <c r="V307" s="2">
        <v>51.55</v>
      </c>
      <c r="W307" s="1">
        <v>44.3</v>
      </c>
      <c r="X307" s="1">
        <v>217.2</v>
      </c>
      <c r="Y307">
        <v>0</v>
      </c>
      <c r="Z307" s="1">
        <v>4.33</v>
      </c>
      <c r="AA307">
        <v>1</v>
      </c>
      <c r="AB307">
        <v>0</v>
      </c>
      <c r="AC307">
        <v>0</v>
      </c>
      <c r="AD307">
        <v>0</v>
      </c>
      <c r="AE307">
        <v>1</v>
      </c>
      <c r="AF307">
        <v>0</v>
      </c>
      <c r="AG307">
        <v>12</v>
      </c>
      <c r="AH307" s="7">
        <v>44136</v>
      </c>
      <c r="AI307">
        <v>474</v>
      </c>
      <c r="AJ307" s="1">
        <v>15.8</v>
      </c>
      <c r="AK307" s="7">
        <v>44610</v>
      </c>
      <c r="AL307">
        <v>1</v>
      </c>
    </row>
    <row r="308" spans="1:38" x14ac:dyDescent="0.3">
      <c r="A308">
        <v>2020095649</v>
      </c>
      <c r="B308">
        <v>1</v>
      </c>
      <c r="C308" s="2">
        <v>4.0999999999999996</v>
      </c>
      <c r="D308">
        <v>1</v>
      </c>
      <c r="E308" s="2">
        <v>6.1010225370000004</v>
      </c>
      <c r="F308">
        <v>1</v>
      </c>
      <c r="G308">
        <v>0</v>
      </c>
      <c r="H308">
        <v>73</v>
      </c>
      <c r="I308">
        <v>1</v>
      </c>
      <c r="J308">
        <v>1</v>
      </c>
      <c r="K308">
        <v>0</v>
      </c>
      <c r="L308">
        <v>0</v>
      </c>
      <c r="M308">
        <v>0</v>
      </c>
      <c r="N308">
        <v>0</v>
      </c>
      <c r="O308">
        <v>2</v>
      </c>
      <c r="P308">
        <v>3</v>
      </c>
      <c r="Q308">
        <v>1</v>
      </c>
      <c r="R308">
        <v>1</v>
      </c>
      <c r="S308">
        <v>1</v>
      </c>
      <c r="T308">
        <v>110</v>
      </c>
      <c r="U308">
        <v>0</v>
      </c>
      <c r="V308" s="2">
        <v>48.9</v>
      </c>
      <c r="W308" s="1">
        <v>44.4</v>
      </c>
      <c r="X308" s="1">
        <v>144.19999999999999</v>
      </c>
      <c r="Y308">
        <v>1</v>
      </c>
      <c r="Z308" s="1">
        <v>4.33</v>
      </c>
      <c r="AA308">
        <v>1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15</v>
      </c>
      <c r="AH308" s="7">
        <v>44137</v>
      </c>
      <c r="AI308">
        <v>1001</v>
      </c>
      <c r="AJ308" s="1">
        <v>33.366666666666667</v>
      </c>
      <c r="AK308" s="7">
        <v>45138</v>
      </c>
      <c r="AL308">
        <v>0</v>
      </c>
    </row>
    <row r="309" spans="1:38" x14ac:dyDescent="0.3">
      <c r="A309">
        <v>2020095671</v>
      </c>
      <c r="B309">
        <v>0</v>
      </c>
      <c r="C309" s="2">
        <v>6.39</v>
      </c>
      <c r="D309">
        <v>0</v>
      </c>
      <c r="E309" s="2">
        <v>5.4652344319999999</v>
      </c>
      <c r="F309">
        <v>1</v>
      </c>
      <c r="G309">
        <v>0</v>
      </c>
      <c r="H309">
        <v>67</v>
      </c>
      <c r="I309">
        <v>0</v>
      </c>
      <c r="J309">
        <v>0</v>
      </c>
      <c r="K309">
        <v>1</v>
      </c>
      <c r="L309">
        <v>0</v>
      </c>
      <c r="M309">
        <v>0</v>
      </c>
      <c r="N309">
        <v>1</v>
      </c>
      <c r="O309">
        <v>2</v>
      </c>
      <c r="P309">
        <v>3</v>
      </c>
      <c r="Q309">
        <v>1</v>
      </c>
      <c r="R309">
        <v>0</v>
      </c>
      <c r="S309">
        <v>0</v>
      </c>
      <c r="T309">
        <v>109</v>
      </c>
      <c r="U309">
        <v>0</v>
      </c>
      <c r="V309" s="2">
        <v>47.2</v>
      </c>
      <c r="W309" s="1">
        <v>41.8</v>
      </c>
      <c r="X309" s="1">
        <v>147.30000000000001</v>
      </c>
      <c r="Y309">
        <v>1</v>
      </c>
      <c r="Z309" s="1">
        <v>3.33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20</v>
      </c>
      <c r="AH309" s="7">
        <v>44137</v>
      </c>
      <c r="AI309">
        <v>1001</v>
      </c>
      <c r="AJ309" s="1">
        <v>33.366666666666667</v>
      </c>
      <c r="AK309" s="7">
        <v>45138</v>
      </c>
      <c r="AL309">
        <v>0</v>
      </c>
    </row>
    <row r="310" spans="1:38" x14ac:dyDescent="0.3">
      <c r="A310">
        <v>2020095770</v>
      </c>
      <c r="B310">
        <v>0</v>
      </c>
      <c r="C310" s="2">
        <v>6.2</v>
      </c>
      <c r="D310">
        <v>0</v>
      </c>
      <c r="E310" s="2">
        <v>4.451790634</v>
      </c>
      <c r="F310">
        <v>0</v>
      </c>
      <c r="G310">
        <v>1</v>
      </c>
      <c r="H310">
        <v>65</v>
      </c>
      <c r="I310">
        <v>0</v>
      </c>
      <c r="J310">
        <v>0</v>
      </c>
      <c r="K310">
        <v>1</v>
      </c>
      <c r="L310">
        <v>1</v>
      </c>
      <c r="M310">
        <v>1</v>
      </c>
      <c r="N310">
        <v>0</v>
      </c>
      <c r="O310">
        <v>1</v>
      </c>
      <c r="P310">
        <v>1</v>
      </c>
      <c r="Q310">
        <v>0</v>
      </c>
      <c r="R310">
        <v>0</v>
      </c>
      <c r="S310">
        <v>0</v>
      </c>
      <c r="T310">
        <v>88</v>
      </c>
      <c r="U310">
        <v>0</v>
      </c>
      <c r="V310" s="2">
        <v>56.4</v>
      </c>
      <c r="W310" s="1">
        <v>47.9</v>
      </c>
      <c r="X310" s="1">
        <v>205.8</v>
      </c>
      <c r="Y310">
        <v>0</v>
      </c>
      <c r="Z310" s="1">
        <v>3.5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17</v>
      </c>
      <c r="AH310" s="7">
        <v>44137</v>
      </c>
      <c r="AI310">
        <v>1001</v>
      </c>
      <c r="AJ310" s="1">
        <v>33.366666666666667</v>
      </c>
      <c r="AK310" s="7">
        <v>45138</v>
      </c>
      <c r="AL310">
        <v>0</v>
      </c>
    </row>
    <row r="311" spans="1:38" x14ac:dyDescent="0.3">
      <c r="A311">
        <v>2020096242</v>
      </c>
      <c r="B311">
        <v>0</v>
      </c>
      <c r="C311" s="2">
        <v>9.0500000000000007</v>
      </c>
      <c r="D311">
        <v>0</v>
      </c>
      <c r="E311" s="2">
        <v>5.8921485259999997</v>
      </c>
      <c r="F311">
        <v>1</v>
      </c>
      <c r="G311">
        <v>0</v>
      </c>
      <c r="H311">
        <v>70</v>
      </c>
      <c r="I311">
        <v>1</v>
      </c>
      <c r="J311">
        <v>0</v>
      </c>
      <c r="K311">
        <v>0</v>
      </c>
      <c r="L311">
        <v>2</v>
      </c>
      <c r="M311">
        <v>1</v>
      </c>
      <c r="N311">
        <v>0</v>
      </c>
      <c r="O311">
        <v>0</v>
      </c>
      <c r="P311">
        <v>1</v>
      </c>
      <c r="Q311">
        <v>0</v>
      </c>
      <c r="R311">
        <v>0</v>
      </c>
      <c r="S311">
        <v>0</v>
      </c>
      <c r="T311">
        <v>108</v>
      </c>
      <c r="U311">
        <v>0</v>
      </c>
      <c r="V311" s="2">
        <v>53.5</v>
      </c>
      <c r="W311" s="1">
        <v>45.5</v>
      </c>
      <c r="X311" s="1">
        <v>241</v>
      </c>
      <c r="Y311">
        <v>0</v>
      </c>
      <c r="Z311" s="1">
        <v>3.33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15</v>
      </c>
      <c r="AH311" s="7">
        <v>44138</v>
      </c>
      <c r="AI311">
        <v>1000</v>
      </c>
      <c r="AJ311" s="1">
        <v>33.333333333333336</v>
      </c>
      <c r="AK311" s="7">
        <v>45138</v>
      </c>
      <c r="AL311">
        <v>0</v>
      </c>
    </row>
    <row r="312" spans="1:38" x14ac:dyDescent="0.3">
      <c r="A312">
        <v>2020096840</v>
      </c>
      <c r="B312">
        <v>0</v>
      </c>
      <c r="C312" s="2">
        <v>6.69</v>
      </c>
      <c r="D312">
        <v>0</v>
      </c>
      <c r="E312" s="2">
        <v>5.3321799309999998</v>
      </c>
      <c r="F312">
        <v>1</v>
      </c>
      <c r="G312">
        <v>0</v>
      </c>
      <c r="H312">
        <v>70</v>
      </c>
      <c r="I312">
        <v>1</v>
      </c>
      <c r="J312">
        <v>1</v>
      </c>
      <c r="K312">
        <v>0</v>
      </c>
      <c r="L312">
        <v>0</v>
      </c>
      <c r="M312">
        <v>0</v>
      </c>
      <c r="N312">
        <v>0</v>
      </c>
      <c r="O312">
        <v>1</v>
      </c>
      <c r="P312">
        <v>3</v>
      </c>
      <c r="Q312">
        <v>1</v>
      </c>
      <c r="R312">
        <v>0</v>
      </c>
      <c r="S312">
        <v>0</v>
      </c>
      <c r="T312">
        <v>99</v>
      </c>
      <c r="U312">
        <v>0</v>
      </c>
      <c r="V312" s="2">
        <v>48.85</v>
      </c>
      <c r="W312" s="1">
        <v>41.5</v>
      </c>
      <c r="X312" s="1">
        <v>180.1</v>
      </c>
      <c r="Y312">
        <v>0</v>
      </c>
      <c r="Z312" s="1">
        <v>2.67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13</v>
      </c>
      <c r="AH312" s="7">
        <v>44139</v>
      </c>
      <c r="AI312">
        <v>999</v>
      </c>
      <c r="AJ312" s="1">
        <v>33.299999999999997</v>
      </c>
      <c r="AK312" s="7">
        <v>45138</v>
      </c>
      <c r="AL312">
        <v>0</v>
      </c>
    </row>
    <row r="313" spans="1:38" x14ac:dyDescent="0.3">
      <c r="A313">
        <v>2020096866</v>
      </c>
      <c r="B313">
        <v>0</v>
      </c>
      <c r="C313" s="2">
        <v>6.52</v>
      </c>
      <c r="D313">
        <v>0</v>
      </c>
      <c r="E313" s="2">
        <v>5.6051423319999998</v>
      </c>
      <c r="F313">
        <v>1</v>
      </c>
      <c r="G313">
        <v>0</v>
      </c>
      <c r="H313">
        <v>69</v>
      </c>
      <c r="I313">
        <v>0</v>
      </c>
      <c r="J313">
        <v>1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3</v>
      </c>
      <c r="Q313">
        <v>1</v>
      </c>
      <c r="R313">
        <v>0</v>
      </c>
      <c r="S313">
        <v>0</v>
      </c>
      <c r="T313">
        <v>95</v>
      </c>
      <c r="U313">
        <v>0</v>
      </c>
      <c r="V313" s="2">
        <v>41.55</v>
      </c>
      <c r="W313" s="1">
        <v>33.4</v>
      </c>
      <c r="X313" s="1">
        <v>220.4</v>
      </c>
      <c r="Y313">
        <v>0</v>
      </c>
      <c r="Z313" s="1">
        <v>3.5</v>
      </c>
      <c r="AA313">
        <v>0</v>
      </c>
      <c r="AB313">
        <v>0</v>
      </c>
      <c r="AC313">
        <v>0</v>
      </c>
      <c r="AD313">
        <v>1</v>
      </c>
      <c r="AE313">
        <v>0</v>
      </c>
      <c r="AF313">
        <v>0</v>
      </c>
      <c r="AG313">
        <v>20</v>
      </c>
      <c r="AH313" s="7">
        <v>44139</v>
      </c>
      <c r="AI313">
        <v>707</v>
      </c>
      <c r="AJ313" s="1">
        <v>23.566666666666666</v>
      </c>
      <c r="AK313" s="7">
        <v>44846</v>
      </c>
      <c r="AL313">
        <v>1</v>
      </c>
    </row>
    <row r="314" spans="1:38" x14ac:dyDescent="0.3">
      <c r="A314">
        <v>2020097448</v>
      </c>
      <c r="B314">
        <v>1</v>
      </c>
      <c r="C314" s="2">
        <v>3.95</v>
      </c>
      <c r="D314">
        <v>1</v>
      </c>
      <c r="E314" s="2">
        <v>4.3923369340000002</v>
      </c>
      <c r="F314">
        <v>1</v>
      </c>
      <c r="G314">
        <v>0</v>
      </c>
      <c r="H314">
        <v>74</v>
      </c>
      <c r="I314">
        <v>1</v>
      </c>
      <c r="J314">
        <v>1</v>
      </c>
      <c r="K314">
        <v>0</v>
      </c>
      <c r="L314">
        <v>0</v>
      </c>
      <c r="M314">
        <v>0</v>
      </c>
      <c r="N314">
        <v>0</v>
      </c>
      <c r="O314">
        <v>1</v>
      </c>
      <c r="P314">
        <v>3</v>
      </c>
      <c r="Q314">
        <v>1</v>
      </c>
      <c r="R314">
        <v>0</v>
      </c>
      <c r="S314">
        <v>0</v>
      </c>
      <c r="T314">
        <v>99</v>
      </c>
      <c r="U314">
        <v>0</v>
      </c>
      <c r="V314" s="2">
        <v>56.95</v>
      </c>
      <c r="W314" s="1">
        <v>48.2</v>
      </c>
      <c r="X314" s="1">
        <v>227.7</v>
      </c>
      <c r="Y314">
        <v>0</v>
      </c>
      <c r="Z314" s="1">
        <v>3</v>
      </c>
      <c r="AA314">
        <v>0</v>
      </c>
      <c r="AB314">
        <v>0</v>
      </c>
      <c r="AC314">
        <v>1</v>
      </c>
      <c r="AD314">
        <v>0</v>
      </c>
      <c r="AE314">
        <v>0</v>
      </c>
      <c r="AF314">
        <v>0</v>
      </c>
      <c r="AG314">
        <v>25</v>
      </c>
      <c r="AH314" s="7">
        <v>44141</v>
      </c>
      <c r="AI314">
        <v>879</v>
      </c>
      <c r="AJ314" s="1">
        <v>29.3</v>
      </c>
      <c r="AK314" s="7">
        <v>45020</v>
      </c>
      <c r="AL314">
        <v>1</v>
      </c>
    </row>
    <row r="315" spans="1:38" x14ac:dyDescent="0.3">
      <c r="A315">
        <v>2020097457</v>
      </c>
      <c r="B315">
        <v>0</v>
      </c>
      <c r="C315" s="2">
        <v>7.29</v>
      </c>
      <c r="D315">
        <v>0</v>
      </c>
      <c r="E315" s="2">
        <v>7.4298469389999999</v>
      </c>
      <c r="F315">
        <v>0</v>
      </c>
      <c r="G315">
        <v>0</v>
      </c>
      <c r="H315">
        <v>67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1</v>
      </c>
      <c r="P315">
        <v>3</v>
      </c>
      <c r="Q315">
        <v>1</v>
      </c>
      <c r="R315">
        <v>1</v>
      </c>
      <c r="S315">
        <v>1</v>
      </c>
      <c r="T315">
        <v>93</v>
      </c>
      <c r="U315">
        <v>0</v>
      </c>
      <c r="V315" s="2">
        <v>57.55</v>
      </c>
      <c r="W315" s="1">
        <v>44.8</v>
      </c>
      <c r="X315" s="1">
        <v>228.4</v>
      </c>
      <c r="Y315">
        <v>0</v>
      </c>
      <c r="Z315" s="1">
        <v>3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14</v>
      </c>
      <c r="AH315" s="7">
        <v>44141</v>
      </c>
      <c r="AI315">
        <v>997</v>
      </c>
      <c r="AJ315" s="1">
        <v>33.233333333333334</v>
      </c>
      <c r="AK315" s="7">
        <v>45138</v>
      </c>
      <c r="AL315">
        <v>0</v>
      </c>
    </row>
    <row r="316" spans="1:38" x14ac:dyDescent="0.3">
      <c r="A316">
        <v>2020097542</v>
      </c>
      <c r="B316">
        <v>0</v>
      </c>
      <c r="C316" s="2">
        <v>5.55</v>
      </c>
      <c r="D316">
        <v>0</v>
      </c>
      <c r="E316" s="2">
        <v>6.5234159780000001</v>
      </c>
      <c r="F316">
        <v>0</v>
      </c>
      <c r="G316">
        <v>0</v>
      </c>
      <c r="H316">
        <v>67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1</v>
      </c>
      <c r="O316">
        <v>0</v>
      </c>
      <c r="P316">
        <v>3</v>
      </c>
      <c r="Q316">
        <v>1</v>
      </c>
      <c r="R316">
        <v>0</v>
      </c>
      <c r="S316">
        <v>0</v>
      </c>
      <c r="T316">
        <v>114</v>
      </c>
      <c r="U316">
        <v>0</v>
      </c>
      <c r="V316" s="2">
        <v>52.3</v>
      </c>
      <c r="W316" s="1">
        <v>43.6</v>
      </c>
      <c r="X316" s="1">
        <v>213.1</v>
      </c>
      <c r="Y316">
        <v>0</v>
      </c>
      <c r="Z316" s="1">
        <v>3</v>
      </c>
      <c r="AA316">
        <v>0</v>
      </c>
      <c r="AB316">
        <v>1</v>
      </c>
      <c r="AC316">
        <v>0</v>
      </c>
      <c r="AD316">
        <v>0</v>
      </c>
      <c r="AE316">
        <v>0</v>
      </c>
      <c r="AF316">
        <v>0</v>
      </c>
      <c r="AG316">
        <v>19</v>
      </c>
      <c r="AH316" s="7">
        <v>44141</v>
      </c>
      <c r="AI316">
        <v>972</v>
      </c>
      <c r="AJ316" s="1">
        <v>32.4</v>
      </c>
      <c r="AK316" s="7">
        <v>45113</v>
      </c>
      <c r="AL316">
        <v>1</v>
      </c>
    </row>
    <row r="317" spans="1:38" x14ac:dyDescent="0.3">
      <c r="A317">
        <v>2020097593</v>
      </c>
      <c r="B317">
        <v>0</v>
      </c>
      <c r="C317" s="2">
        <v>6.06</v>
      </c>
      <c r="D317">
        <v>0</v>
      </c>
      <c r="E317" s="2">
        <v>7.2824411060000003</v>
      </c>
      <c r="F317">
        <v>0</v>
      </c>
      <c r="G317">
        <v>0</v>
      </c>
      <c r="H317">
        <v>69</v>
      </c>
      <c r="I317">
        <v>0</v>
      </c>
      <c r="J317">
        <v>1</v>
      </c>
      <c r="K317">
        <v>1</v>
      </c>
      <c r="L317">
        <v>1</v>
      </c>
      <c r="M317">
        <v>1</v>
      </c>
      <c r="N317">
        <v>0</v>
      </c>
      <c r="O317">
        <v>1</v>
      </c>
      <c r="P317">
        <v>1</v>
      </c>
      <c r="Q317">
        <v>0</v>
      </c>
      <c r="R317">
        <v>0</v>
      </c>
      <c r="S317">
        <v>0</v>
      </c>
      <c r="T317">
        <v>95</v>
      </c>
      <c r="U317">
        <v>0</v>
      </c>
      <c r="V317" s="2">
        <v>55.35</v>
      </c>
      <c r="W317" s="1">
        <v>45.6</v>
      </c>
      <c r="X317" s="1">
        <v>280.7</v>
      </c>
      <c r="Y317">
        <v>0</v>
      </c>
      <c r="Z317" s="1">
        <v>4</v>
      </c>
      <c r="AA317">
        <v>1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15</v>
      </c>
      <c r="AH317" s="7">
        <v>44141</v>
      </c>
      <c r="AI317">
        <v>997</v>
      </c>
      <c r="AJ317" s="1">
        <v>33.233333333333334</v>
      </c>
      <c r="AK317" s="7">
        <v>45138</v>
      </c>
      <c r="AL317">
        <v>0</v>
      </c>
    </row>
    <row r="318" spans="1:38" x14ac:dyDescent="0.3">
      <c r="A318">
        <v>2020098095</v>
      </c>
      <c r="B318">
        <v>0</v>
      </c>
      <c r="C318" s="2">
        <v>7.45</v>
      </c>
      <c r="D318">
        <v>0</v>
      </c>
      <c r="E318" s="2">
        <v>6.1522491349999999</v>
      </c>
      <c r="F318">
        <v>1</v>
      </c>
      <c r="G318">
        <v>0</v>
      </c>
      <c r="H318">
        <v>66</v>
      </c>
      <c r="I318">
        <v>0</v>
      </c>
      <c r="J318">
        <v>0</v>
      </c>
      <c r="K318">
        <v>0</v>
      </c>
      <c r="L318">
        <v>1</v>
      </c>
      <c r="M318">
        <v>1</v>
      </c>
      <c r="N318">
        <v>0</v>
      </c>
      <c r="O318">
        <v>1</v>
      </c>
      <c r="P318">
        <v>3</v>
      </c>
      <c r="Q318">
        <v>1</v>
      </c>
      <c r="R318">
        <v>1</v>
      </c>
      <c r="S318">
        <v>1</v>
      </c>
      <c r="T318">
        <v>96</v>
      </c>
      <c r="U318">
        <v>0</v>
      </c>
      <c r="V318" s="2">
        <v>48</v>
      </c>
      <c r="W318" s="1">
        <v>41</v>
      </c>
      <c r="X318" s="1">
        <v>191.5</v>
      </c>
      <c r="Y318">
        <v>0</v>
      </c>
      <c r="Z318" s="1">
        <v>4.5</v>
      </c>
      <c r="AA318">
        <v>1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15</v>
      </c>
      <c r="AH318" s="7">
        <v>44143</v>
      </c>
      <c r="AI318">
        <v>995</v>
      </c>
      <c r="AJ318" s="1">
        <v>33.166666666666664</v>
      </c>
      <c r="AK318" s="7">
        <v>45138</v>
      </c>
      <c r="AL318">
        <v>0</v>
      </c>
    </row>
    <row r="319" spans="1:38" x14ac:dyDescent="0.3">
      <c r="A319">
        <v>2020099742</v>
      </c>
      <c r="B319">
        <v>0</v>
      </c>
      <c r="C319" s="2">
        <v>4.04</v>
      </c>
      <c r="D319">
        <v>1</v>
      </c>
      <c r="E319" s="2">
        <v>6.4573002749999997</v>
      </c>
      <c r="F319">
        <v>0</v>
      </c>
      <c r="G319">
        <v>0</v>
      </c>
      <c r="H319">
        <v>68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1</v>
      </c>
      <c r="P319">
        <v>3</v>
      </c>
      <c r="Q319">
        <v>1</v>
      </c>
      <c r="R319">
        <v>2</v>
      </c>
      <c r="S319">
        <v>1</v>
      </c>
      <c r="T319">
        <v>106</v>
      </c>
      <c r="U319">
        <v>0</v>
      </c>
      <c r="V319" s="2">
        <v>57.15</v>
      </c>
      <c r="W319" s="1">
        <v>48.3</v>
      </c>
      <c r="X319" s="1">
        <v>263.60000000000002</v>
      </c>
      <c r="Y319">
        <v>0</v>
      </c>
      <c r="Z319" s="1">
        <v>2.67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12</v>
      </c>
      <c r="AH319" s="7">
        <v>44147</v>
      </c>
      <c r="AI319">
        <v>797</v>
      </c>
      <c r="AJ319" s="1">
        <v>26.566666666666666</v>
      </c>
      <c r="AK319" s="7">
        <v>44944</v>
      </c>
      <c r="AL319">
        <v>1</v>
      </c>
    </row>
    <row r="320" spans="1:38" x14ac:dyDescent="0.3">
      <c r="A320">
        <v>2020101074</v>
      </c>
      <c r="B320">
        <v>0</v>
      </c>
      <c r="C320" s="2">
        <v>6.37</v>
      </c>
      <c r="D320">
        <v>0</v>
      </c>
      <c r="E320" s="2">
        <v>7.1963856719999999</v>
      </c>
      <c r="F320">
        <v>0</v>
      </c>
      <c r="G320">
        <v>0</v>
      </c>
      <c r="H320">
        <v>66</v>
      </c>
      <c r="I320">
        <v>0</v>
      </c>
      <c r="J320">
        <v>1</v>
      </c>
      <c r="K320">
        <v>0</v>
      </c>
      <c r="L320">
        <v>1</v>
      </c>
      <c r="M320">
        <v>1</v>
      </c>
      <c r="N320">
        <v>0</v>
      </c>
      <c r="O320">
        <v>1</v>
      </c>
      <c r="P320">
        <v>1</v>
      </c>
      <c r="Q320">
        <v>0</v>
      </c>
      <c r="R320">
        <v>0</v>
      </c>
      <c r="S320">
        <v>0</v>
      </c>
      <c r="T320">
        <v>96</v>
      </c>
      <c r="U320">
        <v>0</v>
      </c>
      <c r="V320" s="2">
        <v>52.3</v>
      </c>
      <c r="W320" s="1">
        <v>44.7</v>
      </c>
      <c r="X320" s="1">
        <v>231.5</v>
      </c>
      <c r="Y320">
        <v>0</v>
      </c>
      <c r="Z320" s="1">
        <v>3.5</v>
      </c>
      <c r="AA320">
        <v>0</v>
      </c>
      <c r="AB320">
        <v>0</v>
      </c>
      <c r="AC320">
        <v>0</v>
      </c>
      <c r="AD320">
        <v>0</v>
      </c>
      <c r="AE320">
        <v>1</v>
      </c>
      <c r="AF320">
        <v>0</v>
      </c>
      <c r="AG320">
        <v>15</v>
      </c>
      <c r="AH320" s="7">
        <v>44151</v>
      </c>
      <c r="AI320">
        <v>987</v>
      </c>
      <c r="AJ320" s="1">
        <v>32.9</v>
      </c>
      <c r="AK320" s="7">
        <v>45138</v>
      </c>
      <c r="AL320">
        <v>0</v>
      </c>
    </row>
    <row r="321" spans="1:38" x14ac:dyDescent="0.3">
      <c r="A321">
        <v>2020101351</v>
      </c>
      <c r="B321">
        <v>0</v>
      </c>
      <c r="C321" s="2">
        <v>3.82</v>
      </c>
      <c r="D321">
        <v>1</v>
      </c>
      <c r="E321" s="2">
        <v>7.057823129</v>
      </c>
      <c r="F321">
        <v>0</v>
      </c>
      <c r="G321">
        <v>0</v>
      </c>
      <c r="H321">
        <v>65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1</v>
      </c>
      <c r="O321">
        <v>0</v>
      </c>
      <c r="P321">
        <v>3</v>
      </c>
      <c r="Q321">
        <v>1</v>
      </c>
      <c r="R321">
        <v>0</v>
      </c>
      <c r="S321">
        <v>0</v>
      </c>
      <c r="T321">
        <v>83</v>
      </c>
      <c r="U321">
        <v>0</v>
      </c>
      <c r="V321" s="2">
        <v>54.15</v>
      </c>
      <c r="W321" s="1">
        <v>46.8</v>
      </c>
      <c r="X321" s="1">
        <v>258.60000000000002</v>
      </c>
      <c r="Y321">
        <v>0</v>
      </c>
      <c r="Z321" s="1">
        <v>3.33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12</v>
      </c>
      <c r="AH321" s="7">
        <v>44152</v>
      </c>
      <c r="AI321">
        <v>907</v>
      </c>
      <c r="AJ321" s="1">
        <v>30.233333333333334</v>
      </c>
      <c r="AK321" s="7">
        <v>45059</v>
      </c>
      <c r="AL321">
        <v>1</v>
      </c>
    </row>
    <row r="322" spans="1:38" x14ac:dyDescent="0.3">
      <c r="A322">
        <v>2020101487</v>
      </c>
      <c r="B322">
        <v>0</v>
      </c>
      <c r="C322" s="2">
        <v>7.3</v>
      </c>
      <c r="D322">
        <v>0</v>
      </c>
      <c r="E322" s="2">
        <v>4.9342560549999996</v>
      </c>
      <c r="F322">
        <v>1</v>
      </c>
      <c r="G322">
        <v>0</v>
      </c>
      <c r="H322">
        <v>66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1</v>
      </c>
      <c r="P322">
        <v>3</v>
      </c>
      <c r="Q322">
        <v>1</v>
      </c>
      <c r="R322">
        <v>0</v>
      </c>
      <c r="S322">
        <v>0</v>
      </c>
      <c r="T322">
        <v>124</v>
      </c>
      <c r="U322">
        <v>0</v>
      </c>
      <c r="V322" s="2">
        <v>55.55</v>
      </c>
      <c r="W322" s="1">
        <v>50.6</v>
      </c>
      <c r="X322" s="1">
        <v>277.89999999999998</v>
      </c>
      <c r="Y322">
        <v>0</v>
      </c>
      <c r="Z322" s="1">
        <v>3</v>
      </c>
      <c r="AA322">
        <v>0</v>
      </c>
      <c r="AB322">
        <v>0</v>
      </c>
      <c r="AC322">
        <v>0</v>
      </c>
      <c r="AD322">
        <v>1</v>
      </c>
      <c r="AE322">
        <v>1</v>
      </c>
      <c r="AF322">
        <v>0</v>
      </c>
      <c r="AG322">
        <v>17</v>
      </c>
      <c r="AH322" s="7">
        <v>44152</v>
      </c>
      <c r="AI322">
        <v>986</v>
      </c>
      <c r="AJ322" s="1">
        <v>32.866666666666667</v>
      </c>
      <c r="AK322" s="7">
        <v>45138</v>
      </c>
      <c r="AL322">
        <v>0</v>
      </c>
    </row>
    <row r="323" spans="1:38" x14ac:dyDescent="0.3">
      <c r="A323">
        <v>2020101824</v>
      </c>
      <c r="B323">
        <v>1</v>
      </c>
      <c r="C323" s="2">
        <v>4.22</v>
      </c>
      <c r="D323">
        <v>1</v>
      </c>
      <c r="E323" s="2">
        <v>4.9351851849999999</v>
      </c>
      <c r="F323">
        <v>1</v>
      </c>
      <c r="G323">
        <v>0</v>
      </c>
      <c r="H323">
        <v>68</v>
      </c>
      <c r="I323">
        <v>0</v>
      </c>
      <c r="J323">
        <v>0</v>
      </c>
      <c r="K323">
        <v>0</v>
      </c>
      <c r="L323">
        <v>1</v>
      </c>
      <c r="M323">
        <v>1</v>
      </c>
      <c r="N323">
        <v>1</v>
      </c>
      <c r="O323">
        <v>1</v>
      </c>
      <c r="P323">
        <v>3</v>
      </c>
      <c r="Q323">
        <v>1</v>
      </c>
      <c r="R323">
        <v>1</v>
      </c>
      <c r="S323">
        <v>1</v>
      </c>
      <c r="T323">
        <v>115</v>
      </c>
      <c r="U323">
        <v>0</v>
      </c>
      <c r="V323" s="2">
        <v>50.65</v>
      </c>
      <c r="W323" s="1">
        <v>40.700000000000003</v>
      </c>
      <c r="X323" s="1">
        <v>199.5</v>
      </c>
      <c r="Y323">
        <v>0</v>
      </c>
      <c r="Z323" s="1">
        <v>5.5</v>
      </c>
      <c r="AA323">
        <v>1</v>
      </c>
      <c r="AB323">
        <v>1</v>
      </c>
      <c r="AC323">
        <v>0</v>
      </c>
      <c r="AD323">
        <v>0</v>
      </c>
      <c r="AE323">
        <v>1</v>
      </c>
      <c r="AF323">
        <v>0</v>
      </c>
      <c r="AG323">
        <v>15</v>
      </c>
      <c r="AH323" s="7">
        <v>44153</v>
      </c>
      <c r="AI323">
        <v>985</v>
      </c>
      <c r="AJ323" s="1">
        <v>32.833333333333336</v>
      </c>
      <c r="AK323" s="7">
        <v>45138</v>
      </c>
      <c r="AL323">
        <v>0</v>
      </c>
    </row>
    <row r="324" spans="1:38" x14ac:dyDescent="0.3">
      <c r="A324">
        <v>2020102139</v>
      </c>
      <c r="B324">
        <v>1</v>
      </c>
      <c r="C324" s="2">
        <v>3.11</v>
      </c>
      <c r="D324">
        <v>1</v>
      </c>
      <c r="E324" s="2">
        <v>4.3438208620000003</v>
      </c>
      <c r="F324">
        <v>1</v>
      </c>
      <c r="G324">
        <v>0</v>
      </c>
      <c r="H324">
        <v>84</v>
      </c>
      <c r="I324">
        <v>1</v>
      </c>
      <c r="J324">
        <v>1</v>
      </c>
      <c r="K324">
        <v>0</v>
      </c>
      <c r="L324">
        <v>0</v>
      </c>
      <c r="M324">
        <v>0</v>
      </c>
      <c r="N324">
        <v>0</v>
      </c>
      <c r="O324">
        <v>1</v>
      </c>
      <c r="P324">
        <v>3</v>
      </c>
      <c r="Q324">
        <v>1</v>
      </c>
      <c r="R324">
        <v>2</v>
      </c>
      <c r="S324">
        <v>1</v>
      </c>
      <c r="T324">
        <v>59</v>
      </c>
      <c r="U324">
        <v>1</v>
      </c>
      <c r="V324" s="2">
        <v>45.5</v>
      </c>
      <c r="W324" s="1">
        <v>39.5</v>
      </c>
      <c r="X324" s="1">
        <v>169.9</v>
      </c>
      <c r="Y324">
        <v>0</v>
      </c>
      <c r="Z324" s="1">
        <v>4</v>
      </c>
      <c r="AA324">
        <v>1</v>
      </c>
      <c r="AB324">
        <v>1</v>
      </c>
      <c r="AC324">
        <v>0</v>
      </c>
      <c r="AD324">
        <v>0</v>
      </c>
      <c r="AE324">
        <v>1</v>
      </c>
      <c r="AF324">
        <v>0</v>
      </c>
      <c r="AG324">
        <v>21</v>
      </c>
      <c r="AH324" s="7">
        <v>44153</v>
      </c>
      <c r="AI324">
        <v>609</v>
      </c>
      <c r="AJ324" s="1">
        <v>20.3</v>
      </c>
      <c r="AK324" s="7">
        <v>44762</v>
      </c>
      <c r="AL324">
        <v>1</v>
      </c>
    </row>
    <row r="325" spans="1:38" x14ac:dyDescent="0.3">
      <c r="A325">
        <v>2020102316</v>
      </c>
      <c r="B325">
        <v>0</v>
      </c>
      <c r="C325" s="2">
        <v>6.61</v>
      </c>
      <c r="D325">
        <v>0</v>
      </c>
      <c r="E325" s="2">
        <v>4.3048469389999999</v>
      </c>
      <c r="F325">
        <v>1</v>
      </c>
      <c r="G325">
        <v>0</v>
      </c>
      <c r="H325">
        <v>68</v>
      </c>
      <c r="I325">
        <v>0</v>
      </c>
      <c r="J325">
        <v>1</v>
      </c>
      <c r="K325">
        <v>0</v>
      </c>
      <c r="L325">
        <v>0</v>
      </c>
      <c r="M325">
        <v>0</v>
      </c>
      <c r="N325">
        <v>1</v>
      </c>
      <c r="O325">
        <v>1</v>
      </c>
      <c r="P325">
        <v>3</v>
      </c>
      <c r="Q325">
        <v>1</v>
      </c>
      <c r="R325">
        <v>0</v>
      </c>
      <c r="S325">
        <v>0</v>
      </c>
      <c r="T325">
        <v>105</v>
      </c>
      <c r="U325">
        <v>0</v>
      </c>
      <c r="V325" s="2">
        <v>44.95</v>
      </c>
      <c r="W325" s="1">
        <v>37.6</v>
      </c>
      <c r="X325" s="1">
        <v>141.30000000000001</v>
      </c>
      <c r="Y325">
        <v>1</v>
      </c>
      <c r="Z325" s="1">
        <v>3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26</v>
      </c>
      <c r="AH325" s="7">
        <v>44154</v>
      </c>
      <c r="AI325">
        <v>984</v>
      </c>
      <c r="AJ325" s="1">
        <v>32.799999999999997</v>
      </c>
      <c r="AK325" s="7">
        <v>45138</v>
      </c>
      <c r="AL325">
        <v>0</v>
      </c>
    </row>
    <row r="326" spans="1:38" x14ac:dyDescent="0.3">
      <c r="A326">
        <v>2020102651</v>
      </c>
      <c r="B326">
        <v>0</v>
      </c>
      <c r="C326" s="2">
        <v>3.78</v>
      </c>
      <c r="D326">
        <v>0</v>
      </c>
      <c r="E326" s="2">
        <v>5.0234375</v>
      </c>
      <c r="F326">
        <v>0</v>
      </c>
      <c r="G326">
        <v>1</v>
      </c>
      <c r="H326">
        <v>68</v>
      </c>
      <c r="I326">
        <v>0</v>
      </c>
      <c r="J326">
        <v>1</v>
      </c>
      <c r="K326">
        <v>0</v>
      </c>
      <c r="L326">
        <v>0</v>
      </c>
      <c r="M326">
        <v>0</v>
      </c>
      <c r="N326">
        <v>0</v>
      </c>
      <c r="O326">
        <v>1</v>
      </c>
      <c r="P326">
        <v>3</v>
      </c>
      <c r="Q326">
        <v>1</v>
      </c>
      <c r="R326">
        <v>3</v>
      </c>
      <c r="S326">
        <v>1</v>
      </c>
      <c r="T326">
        <v>89</v>
      </c>
      <c r="U326">
        <v>0</v>
      </c>
      <c r="V326" s="2">
        <v>49.25</v>
      </c>
      <c r="W326" s="1">
        <v>44.6</v>
      </c>
      <c r="X326" s="1">
        <v>199.4</v>
      </c>
      <c r="Y326">
        <v>0</v>
      </c>
      <c r="Z326" s="1">
        <v>2.5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15</v>
      </c>
      <c r="AH326" s="7">
        <v>44156</v>
      </c>
      <c r="AI326">
        <v>982</v>
      </c>
      <c r="AJ326" s="1">
        <v>32.733333333333334</v>
      </c>
      <c r="AK326" s="7">
        <v>45138</v>
      </c>
      <c r="AL326">
        <v>0</v>
      </c>
    </row>
    <row r="327" spans="1:38" x14ac:dyDescent="0.3">
      <c r="A327">
        <v>2020103672</v>
      </c>
      <c r="B327">
        <v>0</v>
      </c>
      <c r="C327" s="2">
        <v>5.31</v>
      </c>
      <c r="D327">
        <v>0</v>
      </c>
      <c r="E327" s="2">
        <v>5.474048443</v>
      </c>
      <c r="F327">
        <v>1</v>
      </c>
      <c r="G327">
        <v>0</v>
      </c>
      <c r="H327">
        <v>71</v>
      </c>
      <c r="I327">
        <v>1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1</v>
      </c>
      <c r="P327">
        <v>2</v>
      </c>
      <c r="Q327">
        <v>0</v>
      </c>
      <c r="R327">
        <v>0</v>
      </c>
      <c r="S327">
        <v>0</v>
      </c>
      <c r="T327">
        <v>66</v>
      </c>
      <c r="U327">
        <v>1</v>
      </c>
      <c r="V327" s="2">
        <v>46</v>
      </c>
      <c r="W327" s="1">
        <v>37.799999999999997</v>
      </c>
      <c r="X327" s="1">
        <v>184.4</v>
      </c>
      <c r="Y327">
        <v>0</v>
      </c>
      <c r="Z327" s="1">
        <v>4.5</v>
      </c>
      <c r="AA327">
        <v>1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13</v>
      </c>
      <c r="AH327" s="7">
        <v>44159</v>
      </c>
      <c r="AI327">
        <v>979</v>
      </c>
      <c r="AJ327" s="1">
        <v>32.633333333333333</v>
      </c>
      <c r="AK327" s="7">
        <v>45138</v>
      </c>
      <c r="AL327">
        <v>0</v>
      </c>
    </row>
    <row r="328" spans="1:38" x14ac:dyDescent="0.3">
      <c r="A328">
        <v>2020104219</v>
      </c>
      <c r="B328">
        <v>1</v>
      </c>
      <c r="C328" s="2">
        <v>4.1500000000000004</v>
      </c>
      <c r="D328">
        <v>1</v>
      </c>
      <c r="E328" s="2">
        <v>5.7861224489999996</v>
      </c>
      <c r="F328">
        <v>1</v>
      </c>
      <c r="G328">
        <v>0</v>
      </c>
      <c r="H328">
        <v>71</v>
      </c>
      <c r="I328">
        <v>1</v>
      </c>
      <c r="J328">
        <v>0</v>
      </c>
      <c r="K328">
        <v>0</v>
      </c>
      <c r="L328">
        <v>1</v>
      </c>
      <c r="M328">
        <v>1</v>
      </c>
      <c r="N328">
        <v>1</v>
      </c>
      <c r="O328">
        <v>2</v>
      </c>
      <c r="P328">
        <v>3</v>
      </c>
      <c r="Q328">
        <v>1</v>
      </c>
      <c r="R328">
        <v>0</v>
      </c>
      <c r="S328">
        <v>0</v>
      </c>
      <c r="T328">
        <v>88</v>
      </c>
      <c r="U328">
        <v>0</v>
      </c>
      <c r="V328" s="2">
        <v>48.2</v>
      </c>
      <c r="W328" s="1">
        <v>41.4</v>
      </c>
      <c r="X328" s="1">
        <v>241.9</v>
      </c>
      <c r="Y328">
        <v>0</v>
      </c>
      <c r="Z328" s="1">
        <v>4.33</v>
      </c>
      <c r="AA328">
        <v>1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17</v>
      </c>
      <c r="AH328" s="7">
        <v>44160</v>
      </c>
      <c r="AI328">
        <v>647</v>
      </c>
      <c r="AJ328" s="1">
        <v>21.566666666666666</v>
      </c>
      <c r="AK328" s="7">
        <v>44807</v>
      </c>
      <c r="AL328">
        <v>1</v>
      </c>
    </row>
    <row r="329" spans="1:38" x14ac:dyDescent="0.3">
      <c r="A329">
        <v>2020104232</v>
      </c>
      <c r="B329">
        <v>0</v>
      </c>
      <c r="C329" s="2">
        <v>3.69</v>
      </c>
      <c r="D329">
        <v>0</v>
      </c>
      <c r="E329" s="2">
        <v>3.953125</v>
      </c>
      <c r="F329">
        <v>0</v>
      </c>
      <c r="G329">
        <v>1</v>
      </c>
      <c r="H329">
        <v>74</v>
      </c>
      <c r="I329">
        <v>1</v>
      </c>
      <c r="J329">
        <v>1</v>
      </c>
      <c r="K329">
        <v>0</v>
      </c>
      <c r="L329">
        <v>0</v>
      </c>
      <c r="M329">
        <v>0</v>
      </c>
      <c r="N329">
        <v>0</v>
      </c>
      <c r="O329">
        <v>1</v>
      </c>
      <c r="P329">
        <v>1</v>
      </c>
      <c r="Q329">
        <v>0</v>
      </c>
      <c r="R329">
        <v>0</v>
      </c>
      <c r="S329">
        <v>0</v>
      </c>
      <c r="T329">
        <v>102</v>
      </c>
      <c r="U329">
        <v>0</v>
      </c>
      <c r="V329" s="2">
        <v>52.75</v>
      </c>
      <c r="W329" s="1">
        <v>45</v>
      </c>
      <c r="X329" s="1">
        <v>207.9</v>
      </c>
      <c r="Y329">
        <v>0</v>
      </c>
      <c r="Z329" s="1">
        <v>2.5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12</v>
      </c>
      <c r="AH329" s="7">
        <v>44160</v>
      </c>
      <c r="AI329">
        <v>978</v>
      </c>
      <c r="AJ329" s="1">
        <v>32.6</v>
      </c>
      <c r="AK329" s="7">
        <v>45138</v>
      </c>
      <c r="AL329">
        <v>0</v>
      </c>
    </row>
    <row r="330" spans="1:38" x14ac:dyDescent="0.3">
      <c r="A330">
        <v>2020104293</v>
      </c>
      <c r="B330">
        <v>0</v>
      </c>
      <c r="C330" s="2">
        <v>6.36</v>
      </c>
      <c r="D330">
        <v>0</v>
      </c>
      <c r="E330" s="2">
        <v>6.3581267219999997</v>
      </c>
      <c r="F330">
        <v>1</v>
      </c>
      <c r="G330">
        <v>0</v>
      </c>
      <c r="H330">
        <v>65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1</v>
      </c>
      <c r="O330">
        <v>1</v>
      </c>
      <c r="P330">
        <v>1</v>
      </c>
      <c r="Q330">
        <v>0</v>
      </c>
      <c r="R330">
        <v>1</v>
      </c>
      <c r="S330">
        <v>1</v>
      </c>
      <c r="T330">
        <v>136</v>
      </c>
      <c r="U330">
        <v>0</v>
      </c>
      <c r="V330" s="2">
        <v>49.4</v>
      </c>
      <c r="W330" s="1">
        <v>44.2</v>
      </c>
      <c r="X330" s="1">
        <v>210.5</v>
      </c>
      <c r="Y330">
        <v>0</v>
      </c>
      <c r="Z330" s="1">
        <v>5</v>
      </c>
      <c r="AA330">
        <v>1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13</v>
      </c>
      <c r="AH330" s="7">
        <v>44161</v>
      </c>
      <c r="AI330">
        <v>977</v>
      </c>
      <c r="AJ330" s="1">
        <v>32.56666666666667</v>
      </c>
      <c r="AK330" s="7">
        <v>45138</v>
      </c>
      <c r="AL330">
        <v>0</v>
      </c>
    </row>
    <row r="331" spans="1:38" x14ac:dyDescent="0.3">
      <c r="A331">
        <v>2020105614</v>
      </c>
      <c r="B331">
        <v>0</v>
      </c>
      <c r="C331" s="2">
        <v>3.96</v>
      </c>
      <c r="D331">
        <v>1</v>
      </c>
      <c r="E331" s="2">
        <v>6.455456936</v>
      </c>
      <c r="F331">
        <v>0</v>
      </c>
      <c r="G331">
        <v>0</v>
      </c>
      <c r="H331">
        <v>66</v>
      </c>
      <c r="I331">
        <v>0</v>
      </c>
      <c r="J331">
        <v>0</v>
      </c>
      <c r="K331">
        <v>0</v>
      </c>
      <c r="L331">
        <v>2</v>
      </c>
      <c r="M331">
        <v>1</v>
      </c>
      <c r="N331">
        <v>0</v>
      </c>
      <c r="O331">
        <v>0</v>
      </c>
      <c r="P331">
        <v>1</v>
      </c>
      <c r="Q331">
        <v>0</v>
      </c>
      <c r="R331">
        <v>0</v>
      </c>
      <c r="S331">
        <v>0</v>
      </c>
      <c r="T331">
        <v>89</v>
      </c>
      <c r="U331">
        <v>0</v>
      </c>
      <c r="V331" s="2">
        <v>49.45</v>
      </c>
      <c r="W331" s="1">
        <v>43.2</v>
      </c>
      <c r="X331" s="1">
        <v>183.4</v>
      </c>
      <c r="Y331">
        <v>0</v>
      </c>
      <c r="Z331" s="1">
        <v>2.67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13</v>
      </c>
      <c r="AH331" s="7">
        <v>44165</v>
      </c>
      <c r="AI331">
        <v>877</v>
      </c>
      <c r="AJ331" s="1">
        <v>29.233333333333334</v>
      </c>
      <c r="AK331" s="7">
        <v>45042</v>
      </c>
      <c r="AL331">
        <v>1</v>
      </c>
    </row>
    <row r="332" spans="1:38" x14ac:dyDescent="0.3">
      <c r="A332">
        <v>2020105979</v>
      </c>
      <c r="B332">
        <v>1</v>
      </c>
      <c r="C332" s="2">
        <v>3.89</v>
      </c>
      <c r="D332">
        <v>1</v>
      </c>
      <c r="E332" s="2">
        <v>3.078776017</v>
      </c>
      <c r="F332">
        <v>1</v>
      </c>
      <c r="G332">
        <v>0</v>
      </c>
      <c r="H332">
        <v>76</v>
      </c>
      <c r="I332">
        <v>1</v>
      </c>
      <c r="J332">
        <v>0</v>
      </c>
      <c r="K332">
        <v>1</v>
      </c>
      <c r="L332">
        <v>0</v>
      </c>
      <c r="M332">
        <v>0</v>
      </c>
      <c r="N332">
        <v>0</v>
      </c>
      <c r="O332">
        <v>1</v>
      </c>
      <c r="P332">
        <v>3</v>
      </c>
      <c r="Q332">
        <v>1</v>
      </c>
      <c r="R332">
        <v>3</v>
      </c>
      <c r="S332">
        <v>1</v>
      </c>
      <c r="T332">
        <v>104</v>
      </c>
      <c r="U332">
        <v>0</v>
      </c>
      <c r="V332" s="2">
        <v>49.65</v>
      </c>
      <c r="W332" s="1">
        <v>42.1</v>
      </c>
      <c r="X332" s="1">
        <v>190.6</v>
      </c>
      <c r="Y332">
        <v>0</v>
      </c>
      <c r="Z332" s="1">
        <v>4.33</v>
      </c>
      <c r="AA332">
        <v>1</v>
      </c>
      <c r="AB332">
        <v>0</v>
      </c>
      <c r="AC332">
        <v>0</v>
      </c>
      <c r="AD332">
        <v>1</v>
      </c>
      <c r="AE332">
        <v>0</v>
      </c>
      <c r="AF332">
        <v>0</v>
      </c>
      <c r="AG332">
        <v>15</v>
      </c>
      <c r="AH332" s="7">
        <v>44166</v>
      </c>
      <c r="AI332">
        <v>741</v>
      </c>
      <c r="AJ332" s="1">
        <v>24.7</v>
      </c>
      <c r="AK332" s="7">
        <v>44907</v>
      </c>
      <c r="AL332">
        <v>1</v>
      </c>
    </row>
    <row r="333" spans="1:38" x14ac:dyDescent="0.3">
      <c r="A333">
        <v>2020106147</v>
      </c>
      <c r="B333">
        <v>0</v>
      </c>
      <c r="C333" s="2">
        <v>4.2699999999999996</v>
      </c>
      <c r="D333">
        <v>0</v>
      </c>
      <c r="E333" s="2">
        <v>3.6390965550000001</v>
      </c>
      <c r="F333">
        <v>1</v>
      </c>
      <c r="G333">
        <v>1</v>
      </c>
      <c r="H333">
        <v>66</v>
      </c>
      <c r="I333">
        <v>0</v>
      </c>
      <c r="J333">
        <v>0</v>
      </c>
      <c r="K333">
        <v>0</v>
      </c>
      <c r="L333">
        <v>1</v>
      </c>
      <c r="M333">
        <v>1</v>
      </c>
      <c r="N333">
        <v>0</v>
      </c>
      <c r="O333">
        <v>1</v>
      </c>
      <c r="P333">
        <v>2</v>
      </c>
      <c r="Q333">
        <v>0</v>
      </c>
      <c r="R333">
        <v>0</v>
      </c>
      <c r="S333">
        <v>0</v>
      </c>
      <c r="T333">
        <v>77</v>
      </c>
      <c r="U333">
        <v>1</v>
      </c>
      <c r="V333" s="2">
        <v>44.2</v>
      </c>
      <c r="W333" s="1">
        <v>37.5</v>
      </c>
      <c r="X333" s="1">
        <v>174.9</v>
      </c>
      <c r="Y333">
        <v>0</v>
      </c>
      <c r="Z333" s="1">
        <v>2.5</v>
      </c>
      <c r="AA333">
        <v>0</v>
      </c>
      <c r="AB333">
        <v>0</v>
      </c>
      <c r="AC333">
        <v>0</v>
      </c>
      <c r="AD333">
        <v>0</v>
      </c>
      <c r="AE333">
        <v>1</v>
      </c>
      <c r="AF333">
        <v>0</v>
      </c>
      <c r="AG333">
        <v>15</v>
      </c>
      <c r="AH333" s="7">
        <v>44166</v>
      </c>
      <c r="AI333">
        <v>972</v>
      </c>
      <c r="AJ333" s="1">
        <v>32.4</v>
      </c>
      <c r="AK333" s="7">
        <v>45138</v>
      </c>
      <c r="AL333">
        <v>0</v>
      </c>
    </row>
    <row r="334" spans="1:38" x14ac:dyDescent="0.3">
      <c r="A334">
        <v>2020106175</v>
      </c>
      <c r="B334">
        <v>0</v>
      </c>
      <c r="C334" s="2">
        <v>6.11</v>
      </c>
      <c r="D334">
        <v>0</v>
      </c>
      <c r="E334" s="2">
        <v>4.966115673</v>
      </c>
      <c r="F334">
        <v>1</v>
      </c>
      <c r="G334">
        <v>0</v>
      </c>
      <c r="H334">
        <v>69</v>
      </c>
      <c r="I334">
        <v>0</v>
      </c>
      <c r="J334">
        <v>1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3</v>
      </c>
      <c r="Q334">
        <v>1</v>
      </c>
      <c r="R334">
        <v>0</v>
      </c>
      <c r="S334">
        <v>0</v>
      </c>
      <c r="T334">
        <v>95</v>
      </c>
      <c r="U334">
        <v>0</v>
      </c>
      <c r="V334" s="2">
        <v>45.7</v>
      </c>
      <c r="W334" s="1">
        <v>36.9</v>
      </c>
      <c r="X334" s="1">
        <v>169</v>
      </c>
      <c r="Y334">
        <v>0</v>
      </c>
      <c r="Z334" s="1">
        <v>2.5</v>
      </c>
      <c r="AA334">
        <v>0</v>
      </c>
      <c r="AB334">
        <v>1</v>
      </c>
      <c r="AC334">
        <v>0</v>
      </c>
      <c r="AD334">
        <v>0</v>
      </c>
      <c r="AE334">
        <v>1</v>
      </c>
      <c r="AF334">
        <v>0</v>
      </c>
      <c r="AG334">
        <v>16</v>
      </c>
      <c r="AH334" s="7">
        <v>44166</v>
      </c>
      <c r="AI334">
        <v>972</v>
      </c>
      <c r="AJ334" s="1">
        <v>32.4</v>
      </c>
      <c r="AK334" s="7">
        <v>45138</v>
      </c>
      <c r="AL334">
        <v>0</v>
      </c>
    </row>
    <row r="335" spans="1:38" x14ac:dyDescent="0.3">
      <c r="A335">
        <v>2020106508</v>
      </c>
      <c r="B335">
        <v>1</v>
      </c>
      <c r="C335" s="2">
        <v>3.17</v>
      </c>
      <c r="D335">
        <v>1</v>
      </c>
      <c r="E335" s="2">
        <v>2.6201190300000001</v>
      </c>
      <c r="F335">
        <v>1</v>
      </c>
      <c r="G335">
        <v>1</v>
      </c>
      <c r="H335">
        <v>67</v>
      </c>
      <c r="I335">
        <v>0</v>
      </c>
      <c r="J335">
        <v>1</v>
      </c>
      <c r="K335">
        <v>0</v>
      </c>
      <c r="L335">
        <v>2</v>
      </c>
      <c r="M335">
        <v>1</v>
      </c>
      <c r="N335">
        <v>0</v>
      </c>
      <c r="O335">
        <v>1</v>
      </c>
      <c r="P335">
        <v>2</v>
      </c>
      <c r="Q335">
        <v>0</v>
      </c>
      <c r="R335">
        <v>0</v>
      </c>
      <c r="S335">
        <v>0</v>
      </c>
      <c r="T335">
        <v>84</v>
      </c>
      <c r="U335">
        <v>0</v>
      </c>
      <c r="V335" s="2">
        <v>52.55</v>
      </c>
      <c r="W335" s="1">
        <v>45.2</v>
      </c>
      <c r="X335" s="1">
        <v>208.7</v>
      </c>
      <c r="Y335">
        <v>0</v>
      </c>
      <c r="Z335" s="1">
        <v>3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11</v>
      </c>
      <c r="AH335" s="7">
        <v>44167</v>
      </c>
      <c r="AI335">
        <f>29.3*30</f>
        <v>879</v>
      </c>
      <c r="AJ335" s="1">
        <v>29.3</v>
      </c>
      <c r="AK335" s="7">
        <f>AH335+AI335</f>
        <v>45046</v>
      </c>
      <c r="AL335">
        <v>1</v>
      </c>
    </row>
    <row r="336" spans="1:38" x14ac:dyDescent="0.3">
      <c r="A336">
        <v>2020106538</v>
      </c>
      <c r="B336">
        <v>0</v>
      </c>
      <c r="C336" s="2">
        <v>5.21</v>
      </c>
      <c r="D336">
        <v>0</v>
      </c>
      <c r="E336" s="2">
        <v>5.9453125</v>
      </c>
      <c r="F336">
        <v>0</v>
      </c>
      <c r="G336">
        <v>1</v>
      </c>
      <c r="H336">
        <v>75</v>
      </c>
      <c r="I336">
        <v>1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1</v>
      </c>
      <c r="P336">
        <v>1</v>
      </c>
      <c r="Q336">
        <v>0</v>
      </c>
      <c r="R336">
        <v>0</v>
      </c>
      <c r="S336">
        <v>0</v>
      </c>
      <c r="T336">
        <v>57</v>
      </c>
      <c r="U336">
        <v>1</v>
      </c>
      <c r="V336" s="2">
        <v>48.55</v>
      </c>
      <c r="W336" s="1">
        <v>40.299999999999997</v>
      </c>
      <c r="X336" s="1">
        <v>215.9</v>
      </c>
      <c r="Y336">
        <v>0</v>
      </c>
      <c r="Z336" s="1">
        <v>3.5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16</v>
      </c>
      <c r="AH336" s="7">
        <v>44167</v>
      </c>
      <c r="AI336">
        <v>971</v>
      </c>
      <c r="AJ336" s="1">
        <v>32.366666666666667</v>
      </c>
      <c r="AK336" s="7">
        <v>45138</v>
      </c>
      <c r="AL336">
        <v>0</v>
      </c>
    </row>
    <row r="337" spans="1:38" x14ac:dyDescent="0.3">
      <c r="A337">
        <v>2020106731</v>
      </c>
      <c r="B337">
        <v>0</v>
      </c>
      <c r="C337" s="2">
        <v>9.1300000000000008</v>
      </c>
      <c r="D337">
        <v>0</v>
      </c>
      <c r="E337" s="2">
        <v>7.824057593</v>
      </c>
      <c r="F337">
        <v>0</v>
      </c>
      <c r="G337">
        <v>0</v>
      </c>
      <c r="H337">
        <v>66</v>
      </c>
      <c r="I337">
        <v>0</v>
      </c>
      <c r="J337">
        <v>1</v>
      </c>
      <c r="K337">
        <v>0</v>
      </c>
      <c r="L337">
        <v>1</v>
      </c>
      <c r="M337">
        <v>1</v>
      </c>
      <c r="N337">
        <v>0</v>
      </c>
      <c r="O337">
        <v>1</v>
      </c>
      <c r="P337">
        <v>1</v>
      </c>
      <c r="Q337">
        <v>0</v>
      </c>
      <c r="R337">
        <v>0</v>
      </c>
      <c r="S337">
        <v>0</v>
      </c>
      <c r="T337">
        <v>114</v>
      </c>
      <c r="U337">
        <v>0</v>
      </c>
      <c r="V337" s="2">
        <v>57.8</v>
      </c>
      <c r="W337" s="1">
        <v>48.9</v>
      </c>
      <c r="X337" s="1">
        <v>243.2</v>
      </c>
      <c r="Y337">
        <v>0</v>
      </c>
      <c r="Z337" s="1">
        <v>3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12</v>
      </c>
      <c r="AH337" s="7">
        <v>44167</v>
      </c>
      <c r="AI337">
        <v>971</v>
      </c>
      <c r="AJ337" s="1">
        <v>32.366666666666667</v>
      </c>
      <c r="AK337" s="7">
        <v>45138</v>
      </c>
      <c r="AL337">
        <v>0</v>
      </c>
    </row>
    <row r="338" spans="1:38" x14ac:dyDescent="0.3">
      <c r="A338">
        <v>2020107143</v>
      </c>
      <c r="B338">
        <v>0</v>
      </c>
      <c r="C338" s="2">
        <v>5.5</v>
      </c>
      <c r="D338">
        <v>0</v>
      </c>
      <c r="E338" s="2">
        <v>7.5959595960000001</v>
      </c>
      <c r="F338">
        <v>0</v>
      </c>
      <c r="G338">
        <v>0</v>
      </c>
      <c r="H338">
        <v>70</v>
      </c>
      <c r="I338">
        <v>1</v>
      </c>
      <c r="J338">
        <v>1</v>
      </c>
      <c r="K338">
        <v>0</v>
      </c>
      <c r="L338">
        <v>1</v>
      </c>
      <c r="M338">
        <v>1</v>
      </c>
      <c r="N338">
        <v>0</v>
      </c>
      <c r="O338">
        <v>2</v>
      </c>
      <c r="P338">
        <v>1</v>
      </c>
      <c r="Q338">
        <v>0</v>
      </c>
      <c r="R338">
        <v>0</v>
      </c>
      <c r="S338">
        <v>0</v>
      </c>
      <c r="T338">
        <v>72</v>
      </c>
      <c r="U338">
        <v>1</v>
      </c>
      <c r="V338" s="2">
        <v>56.05</v>
      </c>
      <c r="W338" s="1">
        <v>43.8</v>
      </c>
      <c r="X338" s="1">
        <v>189.8</v>
      </c>
      <c r="Y338">
        <v>0</v>
      </c>
      <c r="Z338" s="1">
        <v>3.5</v>
      </c>
      <c r="AA338">
        <v>0</v>
      </c>
      <c r="AB338">
        <v>1</v>
      </c>
      <c r="AC338">
        <v>0</v>
      </c>
      <c r="AD338">
        <v>1</v>
      </c>
      <c r="AE338">
        <v>0</v>
      </c>
      <c r="AF338">
        <v>0</v>
      </c>
      <c r="AG338">
        <v>12</v>
      </c>
      <c r="AH338" s="7">
        <v>44168</v>
      </c>
      <c r="AI338">
        <v>970</v>
      </c>
      <c r="AJ338" s="1">
        <v>32.333333333333336</v>
      </c>
      <c r="AK338" s="7">
        <v>45138</v>
      </c>
      <c r="AL338">
        <v>0</v>
      </c>
    </row>
    <row r="339" spans="1:38" x14ac:dyDescent="0.3">
      <c r="A339">
        <v>2020107600</v>
      </c>
      <c r="B339">
        <v>0</v>
      </c>
      <c r="C339" s="2">
        <v>6.43</v>
      </c>
      <c r="D339">
        <v>0</v>
      </c>
      <c r="E339" s="2">
        <v>3.985969388</v>
      </c>
      <c r="F339">
        <v>1</v>
      </c>
      <c r="G339">
        <v>0</v>
      </c>
      <c r="H339">
        <v>66</v>
      </c>
      <c r="I339">
        <v>0</v>
      </c>
      <c r="J339">
        <v>1</v>
      </c>
      <c r="K339">
        <v>0</v>
      </c>
      <c r="L339">
        <v>0</v>
      </c>
      <c r="M339">
        <v>0</v>
      </c>
      <c r="N339">
        <v>1</v>
      </c>
      <c r="O339">
        <v>0</v>
      </c>
      <c r="P339">
        <v>1</v>
      </c>
      <c r="Q339">
        <v>0</v>
      </c>
      <c r="R339">
        <v>0</v>
      </c>
      <c r="S339">
        <v>0</v>
      </c>
      <c r="T339">
        <v>96</v>
      </c>
      <c r="U339">
        <v>0</v>
      </c>
      <c r="V339" s="2">
        <v>53.25</v>
      </c>
      <c r="W339" s="1">
        <v>48.7</v>
      </c>
      <c r="X339" s="1">
        <v>256.39999999999998</v>
      </c>
      <c r="Y339">
        <v>0</v>
      </c>
      <c r="Z339" s="1">
        <v>3.33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16</v>
      </c>
      <c r="AH339" s="7">
        <v>44170</v>
      </c>
      <c r="AI339">
        <v>968</v>
      </c>
      <c r="AJ339" s="1">
        <v>32.266666666666666</v>
      </c>
      <c r="AK339" s="7">
        <v>45138</v>
      </c>
      <c r="AL339">
        <v>0</v>
      </c>
    </row>
    <row r="340" spans="1:38" x14ac:dyDescent="0.3">
      <c r="A340">
        <v>2020108441</v>
      </c>
      <c r="B340">
        <v>0</v>
      </c>
      <c r="C340" s="2">
        <v>7.19</v>
      </c>
      <c r="D340">
        <v>0</v>
      </c>
      <c r="E340" s="2">
        <v>5.7520928979999999</v>
      </c>
      <c r="F340">
        <v>1</v>
      </c>
      <c r="G340">
        <v>0</v>
      </c>
      <c r="H340">
        <v>65</v>
      </c>
      <c r="I340">
        <v>0</v>
      </c>
      <c r="J340">
        <v>1</v>
      </c>
      <c r="K340">
        <v>0</v>
      </c>
      <c r="L340">
        <v>0</v>
      </c>
      <c r="M340">
        <v>0</v>
      </c>
      <c r="N340">
        <v>0</v>
      </c>
      <c r="O340">
        <v>1</v>
      </c>
      <c r="P340">
        <v>1</v>
      </c>
      <c r="Q340">
        <v>0</v>
      </c>
      <c r="R340">
        <v>0</v>
      </c>
      <c r="S340">
        <v>0</v>
      </c>
      <c r="T340">
        <v>130</v>
      </c>
      <c r="U340">
        <v>0</v>
      </c>
      <c r="V340" s="2">
        <v>48.65</v>
      </c>
      <c r="W340" s="1">
        <v>41.7</v>
      </c>
      <c r="X340" s="1">
        <v>234.2</v>
      </c>
      <c r="Y340">
        <v>0</v>
      </c>
      <c r="Z340" s="1">
        <v>3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16</v>
      </c>
      <c r="AH340" s="7">
        <v>44172</v>
      </c>
      <c r="AI340">
        <v>966</v>
      </c>
      <c r="AJ340" s="1">
        <v>32.200000000000003</v>
      </c>
      <c r="AK340" s="7">
        <v>45138</v>
      </c>
      <c r="AL340">
        <v>0</v>
      </c>
    </row>
    <row r="341" spans="1:38" x14ac:dyDescent="0.3">
      <c r="A341">
        <v>2020109139</v>
      </c>
      <c r="B341">
        <v>0</v>
      </c>
      <c r="C341" s="2">
        <v>3.2</v>
      </c>
      <c r="D341">
        <v>1</v>
      </c>
      <c r="E341" s="2">
        <v>5.2514792899999998</v>
      </c>
      <c r="F341">
        <v>0</v>
      </c>
      <c r="G341">
        <v>1</v>
      </c>
      <c r="H341">
        <v>71</v>
      </c>
      <c r="I341">
        <v>1</v>
      </c>
      <c r="J341">
        <v>1</v>
      </c>
      <c r="K341">
        <v>0</v>
      </c>
      <c r="L341">
        <v>0</v>
      </c>
      <c r="M341">
        <v>0</v>
      </c>
      <c r="N341">
        <v>1</v>
      </c>
      <c r="O341">
        <v>1</v>
      </c>
      <c r="P341">
        <v>2</v>
      </c>
      <c r="Q341">
        <v>0</v>
      </c>
      <c r="R341">
        <v>1</v>
      </c>
      <c r="S341">
        <v>1</v>
      </c>
      <c r="T341">
        <v>78</v>
      </c>
      <c r="U341">
        <v>1</v>
      </c>
      <c r="V341" s="2">
        <v>49</v>
      </c>
      <c r="W341" s="1">
        <v>41</v>
      </c>
      <c r="X341" s="1">
        <v>171.6</v>
      </c>
      <c r="Y341">
        <v>0</v>
      </c>
      <c r="Z341" s="1">
        <v>5</v>
      </c>
      <c r="AA341">
        <v>1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13</v>
      </c>
      <c r="AH341" s="7">
        <v>44174</v>
      </c>
      <c r="AI341">
        <v>964</v>
      </c>
      <c r="AJ341" s="1">
        <v>32.133333333333333</v>
      </c>
      <c r="AK341" s="7">
        <v>45138</v>
      </c>
      <c r="AL341">
        <v>0</v>
      </c>
    </row>
    <row r="342" spans="1:38" x14ac:dyDescent="0.3">
      <c r="A342">
        <v>2020109192</v>
      </c>
      <c r="B342">
        <v>0</v>
      </c>
      <c r="C342" s="2">
        <v>5.81</v>
      </c>
      <c r="D342">
        <v>0</v>
      </c>
      <c r="E342" s="2">
        <v>7.4861680909999997</v>
      </c>
      <c r="F342">
        <v>0</v>
      </c>
      <c r="G342">
        <v>0</v>
      </c>
      <c r="H342">
        <v>72</v>
      </c>
      <c r="I342">
        <v>1</v>
      </c>
      <c r="J342">
        <v>0</v>
      </c>
      <c r="K342">
        <v>0</v>
      </c>
      <c r="L342">
        <v>1</v>
      </c>
      <c r="M342">
        <v>1</v>
      </c>
      <c r="N342">
        <v>1</v>
      </c>
      <c r="O342">
        <v>1</v>
      </c>
      <c r="P342">
        <v>3</v>
      </c>
      <c r="Q342">
        <v>1</v>
      </c>
      <c r="R342">
        <v>0</v>
      </c>
      <c r="S342">
        <v>0</v>
      </c>
      <c r="T342">
        <v>81</v>
      </c>
      <c r="U342">
        <v>0</v>
      </c>
      <c r="V342" s="2">
        <v>47.3</v>
      </c>
      <c r="W342" s="1">
        <v>41.9</v>
      </c>
      <c r="X342" s="1">
        <v>210.4</v>
      </c>
      <c r="Y342">
        <v>0</v>
      </c>
      <c r="Z342" s="1">
        <v>4.33</v>
      </c>
      <c r="AA342">
        <v>1</v>
      </c>
      <c r="AB342">
        <v>1</v>
      </c>
      <c r="AC342">
        <v>0</v>
      </c>
      <c r="AD342">
        <v>0</v>
      </c>
      <c r="AE342">
        <v>0</v>
      </c>
      <c r="AF342">
        <v>0</v>
      </c>
      <c r="AG342">
        <v>16</v>
      </c>
      <c r="AH342" s="7">
        <v>44174</v>
      </c>
      <c r="AI342">
        <v>964</v>
      </c>
      <c r="AJ342" s="1">
        <v>32.133333333333333</v>
      </c>
      <c r="AK342" s="7">
        <v>45138</v>
      </c>
      <c r="AL342">
        <v>0</v>
      </c>
    </row>
    <row r="343" spans="1:38" x14ac:dyDescent="0.3">
      <c r="A343">
        <v>2020109991</v>
      </c>
      <c r="B343">
        <v>0</v>
      </c>
      <c r="C343" s="2">
        <v>5.48</v>
      </c>
      <c r="D343">
        <v>0</v>
      </c>
      <c r="E343" s="2">
        <v>7.0692041520000002</v>
      </c>
      <c r="F343">
        <v>0</v>
      </c>
      <c r="G343">
        <v>0</v>
      </c>
      <c r="H343">
        <v>68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2</v>
      </c>
      <c r="P343">
        <v>1</v>
      </c>
      <c r="Q343">
        <v>0</v>
      </c>
      <c r="R343">
        <v>0</v>
      </c>
      <c r="S343">
        <v>0</v>
      </c>
      <c r="T343">
        <v>65</v>
      </c>
      <c r="U343">
        <v>1</v>
      </c>
      <c r="V343" s="2">
        <v>47.65</v>
      </c>
      <c r="W343" s="1">
        <v>44.6</v>
      </c>
      <c r="X343" s="1">
        <v>271.2</v>
      </c>
      <c r="Y343">
        <v>0</v>
      </c>
      <c r="Z343" s="1">
        <v>4</v>
      </c>
      <c r="AA343">
        <v>1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14</v>
      </c>
      <c r="AH343" s="7">
        <v>44176</v>
      </c>
      <c r="AI343">
        <v>962</v>
      </c>
      <c r="AJ343" s="1">
        <v>32.06666666666667</v>
      </c>
      <c r="AK343" s="7">
        <v>45138</v>
      </c>
      <c r="AL343">
        <v>0</v>
      </c>
    </row>
    <row r="344" spans="1:38" x14ac:dyDescent="0.3">
      <c r="A344">
        <v>2020110546</v>
      </c>
      <c r="B344">
        <v>1</v>
      </c>
      <c r="C344" s="2">
        <v>2.91</v>
      </c>
      <c r="D344">
        <v>1</v>
      </c>
      <c r="E344" s="2">
        <v>3.2176744510000002</v>
      </c>
      <c r="F344">
        <v>1</v>
      </c>
      <c r="G344">
        <v>0</v>
      </c>
      <c r="H344">
        <v>67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1</v>
      </c>
      <c r="O344">
        <v>1</v>
      </c>
      <c r="P344">
        <v>3</v>
      </c>
      <c r="Q344">
        <v>1</v>
      </c>
      <c r="R344">
        <v>0</v>
      </c>
      <c r="S344">
        <v>0</v>
      </c>
      <c r="T344">
        <v>50</v>
      </c>
      <c r="U344">
        <v>1</v>
      </c>
      <c r="V344" s="2">
        <v>49.1</v>
      </c>
      <c r="W344" s="1">
        <v>41.7</v>
      </c>
      <c r="X344" s="1">
        <v>186.4</v>
      </c>
      <c r="Y344">
        <v>0</v>
      </c>
      <c r="Z344" s="1">
        <v>5</v>
      </c>
      <c r="AA344">
        <v>1</v>
      </c>
      <c r="AB344">
        <v>1</v>
      </c>
      <c r="AC344">
        <v>0</v>
      </c>
      <c r="AD344">
        <v>0</v>
      </c>
      <c r="AE344">
        <v>0</v>
      </c>
      <c r="AF344">
        <v>0</v>
      </c>
      <c r="AG344">
        <v>18</v>
      </c>
      <c r="AH344" s="7">
        <v>44180</v>
      </c>
      <c r="AI344">
        <v>958</v>
      </c>
      <c r="AJ344" s="1">
        <v>31.933333333333334</v>
      </c>
      <c r="AK344" s="7">
        <v>45138</v>
      </c>
      <c r="AL344">
        <v>0</v>
      </c>
    </row>
    <row r="345" spans="1:38" x14ac:dyDescent="0.3">
      <c r="A345">
        <v>2020110593</v>
      </c>
      <c r="B345">
        <v>0</v>
      </c>
      <c r="C345" s="2">
        <v>4.57</v>
      </c>
      <c r="D345">
        <v>0</v>
      </c>
      <c r="E345" s="2">
        <v>3.5466666670000002</v>
      </c>
      <c r="F345">
        <v>1</v>
      </c>
      <c r="G345">
        <v>1</v>
      </c>
      <c r="H345">
        <v>72</v>
      </c>
      <c r="I345">
        <v>1</v>
      </c>
      <c r="J345">
        <v>1</v>
      </c>
      <c r="K345">
        <v>0</v>
      </c>
      <c r="L345">
        <v>2</v>
      </c>
      <c r="M345">
        <v>1</v>
      </c>
      <c r="N345">
        <v>1</v>
      </c>
      <c r="O345">
        <v>1</v>
      </c>
      <c r="P345">
        <v>3</v>
      </c>
      <c r="Q345">
        <v>1</v>
      </c>
      <c r="R345">
        <v>0</v>
      </c>
      <c r="S345">
        <v>0</v>
      </c>
      <c r="T345">
        <v>81</v>
      </c>
      <c r="U345">
        <v>0</v>
      </c>
      <c r="V345" s="2">
        <v>49.7</v>
      </c>
      <c r="W345" s="1">
        <v>39.700000000000003</v>
      </c>
      <c r="X345" s="1">
        <v>175.7</v>
      </c>
      <c r="Y345">
        <v>0</v>
      </c>
      <c r="Z345" s="1">
        <v>4</v>
      </c>
      <c r="AA345">
        <v>1</v>
      </c>
      <c r="AB345">
        <v>1</v>
      </c>
      <c r="AC345">
        <v>0</v>
      </c>
      <c r="AD345">
        <v>0</v>
      </c>
      <c r="AE345">
        <v>1</v>
      </c>
      <c r="AF345">
        <v>0</v>
      </c>
      <c r="AG345">
        <v>18</v>
      </c>
      <c r="AH345" s="7">
        <v>44179</v>
      </c>
      <c r="AI345">
        <v>959</v>
      </c>
      <c r="AJ345" s="1">
        <v>31.966666666666665</v>
      </c>
      <c r="AK345" s="7">
        <v>45138</v>
      </c>
      <c r="AL345">
        <v>0</v>
      </c>
    </row>
    <row r="346" spans="1:38" x14ac:dyDescent="0.3">
      <c r="A346">
        <v>2020111246</v>
      </c>
      <c r="B346">
        <v>0</v>
      </c>
      <c r="C346" s="2">
        <v>5.78</v>
      </c>
      <c r="D346">
        <v>0</v>
      </c>
      <c r="E346" s="2">
        <v>5.42578125</v>
      </c>
      <c r="F346">
        <v>1</v>
      </c>
      <c r="G346">
        <v>0</v>
      </c>
      <c r="H346">
        <v>65</v>
      </c>
      <c r="I346">
        <v>0</v>
      </c>
      <c r="J346">
        <v>1</v>
      </c>
      <c r="K346">
        <v>0</v>
      </c>
      <c r="L346">
        <v>0</v>
      </c>
      <c r="M346">
        <v>0</v>
      </c>
      <c r="N346">
        <v>0</v>
      </c>
      <c r="O346">
        <v>2</v>
      </c>
      <c r="P346">
        <v>2</v>
      </c>
      <c r="Q346">
        <v>0</v>
      </c>
      <c r="R346">
        <v>2</v>
      </c>
      <c r="S346">
        <v>1</v>
      </c>
      <c r="T346">
        <v>130</v>
      </c>
      <c r="U346">
        <v>0</v>
      </c>
      <c r="V346" s="2">
        <v>59.1</v>
      </c>
      <c r="W346" s="1">
        <v>47.5</v>
      </c>
      <c r="X346" s="1">
        <v>280.7</v>
      </c>
      <c r="Y346">
        <v>0</v>
      </c>
      <c r="Z346" s="1">
        <v>2.5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13</v>
      </c>
      <c r="AH346" s="7">
        <v>44180</v>
      </c>
      <c r="AI346">
        <v>958</v>
      </c>
      <c r="AJ346" s="1">
        <v>31.933333333333334</v>
      </c>
      <c r="AK346" s="7">
        <v>45138</v>
      </c>
      <c r="AL346">
        <v>0</v>
      </c>
    </row>
    <row r="347" spans="1:38" x14ac:dyDescent="0.3">
      <c r="A347">
        <v>2020111818</v>
      </c>
      <c r="B347">
        <v>0</v>
      </c>
      <c r="C347" s="2">
        <v>5.48</v>
      </c>
      <c r="D347">
        <v>0</v>
      </c>
      <c r="E347" s="2">
        <v>5.8650519030000003</v>
      </c>
      <c r="F347">
        <v>1</v>
      </c>
      <c r="G347">
        <v>0</v>
      </c>
      <c r="H347">
        <v>73</v>
      </c>
      <c r="I347">
        <v>1</v>
      </c>
      <c r="J347">
        <v>1</v>
      </c>
      <c r="K347">
        <v>0</v>
      </c>
      <c r="L347">
        <v>0</v>
      </c>
      <c r="M347">
        <v>0</v>
      </c>
      <c r="N347">
        <v>0</v>
      </c>
      <c r="O347">
        <v>1</v>
      </c>
      <c r="P347">
        <v>3</v>
      </c>
      <c r="Q347">
        <v>1</v>
      </c>
      <c r="R347">
        <v>2</v>
      </c>
      <c r="S347">
        <v>1</v>
      </c>
      <c r="T347">
        <v>84</v>
      </c>
      <c r="U347">
        <v>0</v>
      </c>
      <c r="V347" s="2">
        <v>49.2</v>
      </c>
      <c r="W347" s="1">
        <v>43.6</v>
      </c>
      <c r="X347" s="1">
        <v>254.7</v>
      </c>
      <c r="Y347">
        <v>0</v>
      </c>
      <c r="Z347" s="1">
        <v>4</v>
      </c>
      <c r="AA347">
        <v>1</v>
      </c>
      <c r="AB347">
        <v>1</v>
      </c>
      <c r="AC347">
        <v>0</v>
      </c>
      <c r="AD347">
        <v>0</v>
      </c>
      <c r="AE347">
        <v>0</v>
      </c>
      <c r="AF347">
        <v>0</v>
      </c>
      <c r="AG347">
        <v>24</v>
      </c>
      <c r="AH347" s="7">
        <v>44182</v>
      </c>
      <c r="AI347">
        <v>956</v>
      </c>
      <c r="AJ347" s="1">
        <v>31.866666666666667</v>
      </c>
      <c r="AK347" s="7">
        <v>45138</v>
      </c>
      <c r="AL347">
        <v>0</v>
      </c>
    </row>
    <row r="348" spans="1:38" x14ac:dyDescent="0.3">
      <c r="A348">
        <v>2020112378</v>
      </c>
      <c r="B348">
        <v>0</v>
      </c>
      <c r="C348" s="2">
        <v>4.71</v>
      </c>
      <c r="D348">
        <v>0</v>
      </c>
      <c r="E348" s="2">
        <v>4.9168975069999998</v>
      </c>
      <c r="F348">
        <v>0</v>
      </c>
      <c r="G348">
        <v>1</v>
      </c>
      <c r="H348">
        <v>72</v>
      </c>
      <c r="I348">
        <v>1</v>
      </c>
      <c r="J348">
        <v>0</v>
      </c>
      <c r="K348">
        <v>0</v>
      </c>
      <c r="L348">
        <v>1</v>
      </c>
      <c r="M348">
        <v>1</v>
      </c>
      <c r="N348">
        <v>1</v>
      </c>
      <c r="O348">
        <v>1</v>
      </c>
      <c r="P348">
        <v>3</v>
      </c>
      <c r="Q348">
        <v>1</v>
      </c>
      <c r="R348">
        <v>1</v>
      </c>
      <c r="S348">
        <v>1</v>
      </c>
      <c r="T348">
        <v>139</v>
      </c>
      <c r="U348">
        <v>0</v>
      </c>
      <c r="V348" s="2">
        <v>47.25</v>
      </c>
      <c r="W348" s="1">
        <v>41.3</v>
      </c>
      <c r="X348" s="1">
        <v>190.7</v>
      </c>
      <c r="Y348">
        <v>0</v>
      </c>
      <c r="Z348" s="1">
        <v>3.5</v>
      </c>
      <c r="AA348">
        <v>0</v>
      </c>
      <c r="AB348">
        <v>0</v>
      </c>
      <c r="AC348">
        <v>0</v>
      </c>
      <c r="AD348">
        <v>0</v>
      </c>
      <c r="AE348">
        <v>1</v>
      </c>
      <c r="AF348">
        <v>0</v>
      </c>
      <c r="AG348">
        <v>13</v>
      </c>
      <c r="AH348" s="7">
        <v>44183</v>
      </c>
      <c r="AI348">
        <v>761</v>
      </c>
      <c r="AJ348" s="1">
        <v>25.366666666666667</v>
      </c>
      <c r="AK348" s="7">
        <v>44944</v>
      </c>
      <c r="AL348">
        <v>1</v>
      </c>
    </row>
    <row r="349" spans="1:38" x14ac:dyDescent="0.3">
      <c r="A349">
        <v>2020112903</v>
      </c>
      <c r="B349">
        <v>0</v>
      </c>
      <c r="C349" s="2">
        <v>5.93</v>
      </c>
      <c r="D349">
        <v>0</v>
      </c>
      <c r="E349" s="2">
        <v>4.7577854669999997</v>
      </c>
      <c r="F349">
        <v>1</v>
      </c>
      <c r="G349">
        <v>0</v>
      </c>
      <c r="H349">
        <v>75</v>
      </c>
      <c r="I349">
        <v>1</v>
      </c>
      <c r="J349">
        <v>0</v>
      </c>
      <c r="K349">
        <v>0</v>
      </c>
      <c r="L349">
        <v>0</v>
      </c>
      <c r="M349">
        <v>0</v>
      </c>
      <c r="N349">
        <v>1</v>
      </c>
      <c r="O349">
        <v>1</v>
      </c>
      <c r="P349">
        <v>3</v>
      </c>
      <c r="Q349">
        <v>1</v>
      </c>
      <c r="R349">
        <v>1</v>
      </c>
      <c r="S349">
        <v>1</v>
      </c>
      <c r="T349">
        <v>95</v>
      </c>
      <c r="U349">
        <v>0</v>
      </c>
      <c r="V349" s="2">
        <v>48.4</v>
      </c>
      <c r="W349" s="1">
        <v>43.4</v>
      </c>
      <c r="X349" s="1">
        <v>170</v>
      </c>
      <c r="Y349">
        <v>0</v>
      </c>
      <c r="Z349" s="1">
        <v>4.5</v>
      </c>
      <c r="AA349">
        <v>1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21</v>
      </c>
      <c r="AH349" s="7">
        <v>44186</v>
      </c>
      <c r="AI349">
        <v>418</v>
      </c>
      <c r="AJ349" s="1">
        <v>13.933333333333334</v>
      </c>
      <c r="AK349" s="7">
        <v>44604</v>
      </c>
      <c r="AL349">
        <v>1</v>
      </c>
    </row>
    <row r="350" spans="1:38" x14ac:dyDescent="0.3">
      <c r="A350">
        <v>2020113133</v>
      </c>
      <c r="B350">
        <v>0</v>
      </c>
      <c r="C350" s="2">
        <v>3.69</v>
      </c>
      <c r="D350">
        <v>0</v>
      </c>
      <c r="E350" s="2">
        <v>7.7312816660000001</v>
      </c>
      <c r="F350">
        <v>0</v>
      </c>
      <c r="G350">
        <v>1</v>
      </c>
      <c r="H350">
        <v>78</v>
      </c>
      <c r="I350">
        <v>1</v>
      </c>
      <c r="J350">
        <v>1</v>
      </c>
      <c r="K350">
        <v>0</v>
      </c>
      <c r="L350">
        <v>1</v>
      </c>
      <c r="M350">
        <v>1</v>
      </c>
      <c r="N350">
        <v>0</v>
      </c>
      <c r="O350">
        <v>2</v>
      </c>
      <c r="P350">
        <v>3</v>
      </c>
      <c r="Q350">
        <v>1</v>
      </c>
      <c r="R350">
        <v>2</v>
      </c>
      <c r="S350">
        <v>1</v>
      </c>
      <c r="T350">
        <v>89</v>
      </c>
      <c r="U350">
        <v>0</v>
      </c>
      <c r="V350" s="2">
        <v>46.05</v>
      </c>
      <c r="W350" s="1">
        <v>41.2</v>
      </c>
      <c r="X350" s="1">
        <v>197.1</v>
      </c>
      <c r="Y350">
        <v>0</v>
      </c>
      <c r="Z350" s="1">
        <v>3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12</v>
      </c>
      <c r="AH350" s="7">
        <v>44186</v>
      </c>
      <c r="AI350">
        <v>952</v>
      </c>
      <c r="AJ350" s="1">
        <v>31.733333333333334</v>
      </c>
      <c r="AK350" s="7">
        <v>45138</v>
      </c>
      <c r="AL350">
        <v>0</v>
      </c>
    </row>
    <row r="351" spans="1:38" x14ac:dyDescent="0.3">
      <c r="A351">
        <v>2020113139</v>
      </c>
      <c r="B351">
        <v>0</v>
      </c>
      <c r="C351" s="2">
        <v>5.59</v>
      </c>
      <c r="D351">
        <v>0</v>
      </c>
      <c r="E351" s="2">
        <v>6.156691769</v>
      </c>
      <c r="F351">
        <v>1</v>
      </c>
      <c r="G351">
        <v>0</v>
      </c>
      <c r="H351">
        <v>67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1</v>
      </c>
      <c r="P351">
        <v>2</v>
      </c>
      <c r="Q351">
        <v>0</v>
      </c>
      <c r="R351">
        <v>0</v>
      </c>
      <c r="S351">
        <v>0</v>
      </c>
      <c r="T351">
        <v>71</v>
      </c>
      <c r="U351">
        <v>1</v>
      </c>
      <c r="V351" s="2">
        <v>54.5</v>
      </c>
      <c r="W351" s="1">
        <v>44.8</v>
      </c>
      <c r="X351" s="1">
        <v>210</v>
      </c>
      <c r="Y351">
        <v>0</v>
      </c>
      <c r="Z351" s="1">
        <v>3.5</v>
      </c>
      <c r="AA351">
        <v>0</v>
      </c>
      <c r="AB351">
        <v>1</v>
      </c>
      <c r="AC351">
        <v>0</v>
      </c>
      <c r="AD351">
        <v>1</v>
      </c>
      <c r="AE351">
        <v>1</v>
      </c>
      <c r="AF351">
        <v>0</v>
      </c>
      <c r="AG351">
        <v>24</v>
      </c>
      <c r="AH351" s="7">
        <v>44186</v>
      </c>
      <c r="AI351">
        <v>952</v>
      </c>
      <c r="AJ351" s="1">
        <v>31.733333333333334</v>
      </c>
      <c r="AK351" s="7">
        <v>45138</v>
      </c>
      <c r="AL351">
        <v>0</v>
      </c>
    </row>
    <row r="352" spans="1:38" x14ac:dyDescent="0.3">
      <c r="A352">
        <v>2020113507</v>
      </c>
      <c r="B352">
        <v>0</v>
      </c>
      <c r="C352" s="2">
        <v>2.5299999999999998</v>
      </c>
      <c r="D352">
        <v>1</v>
      </c>
      <c r="E352" s="2">
        <v>7.0229568410000001</v>
      </c>
      <c r="F352">
        <v>0</v>
      </c>
      <c r="G352">
        <v>0</v>
      </c>
      <c r="H352">
        <v>71</v>
      </c>
      <c r="I352">
        <v>1</v>
      </c>
      <c r="J352">
        <v>1</v>
      </c>
      <c r="K352">
        <v>0</v>
      </c>
      <c r="L352">
        <v>0</v>
      </c>
      <c r="M352">
        <v>0</v>
      </c>
      <c r="N352">
        <v>0</v>
      </c>
      <c r="O352">
        <v>1</v>
      </c>
      <c r="P352">
        <v>1</v>
      </c>
      <c r="Q352">
        <v>0</v>
      </c>
      <c r="R352">
        <v>0</v>
      </c>
      <c r="S352">
        <v>0</v>
      </c>
      <c r="T352">
        <v>50</v>
      </c>
      <c r="U352">
        <v>1</v>
      </c>
      <c r="V352" s="2">
        <v>56.4</v>
      </c>
      <c r="W352" s="1">
        <v>43.6</v>
      </c>
      <c r="X352" s="1">
        <v>205.4</v>
      </c>
      <c r="Y352">
        <v>0</v>
      </c>
      <c r="Z352" s="1">
        <v>4</v>
      </c>
      <c r="AA352">
        <v>1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17</v>
      </c>
      <c r="AH352" s="7">
        <v>44187</v>
      </c>
      <c r="AI352">
        <v>951</v>
      </c>
      <c r="AJ352" s="1">
        <v>31.7</v>
      </c>
      <c r="AK352" s="7">
        <v>45138</v>
      </c>
      <c r="AL352">
        <v>0</v>
      </c>
    </row>
    <row r="353" spans="1:38" x14ac:dyDescent="0.3">
      <c r="A353">
        <v>2020113833</v>
      </c>
      <c r="B353">
        <v>0</v>
      </c>
      <c r="C353" s="2">
        <v>5.71</v>
      </c>
      <c r="D353">
        <v>0</v>
      </c>
      <c r="E353" s="2">
        <v>4.6746207990000004</v>
      </c>
      <c r="F353">
        <v>0</v>
      </c>
      <c r="G353">
        <v>1</v>
      </c>
      <c r="H353">
        <v>66</v>
      </c>
      <c r="I353">
        <v>0</v>
      </c>
      <c r="J353">
        <v>1</v>
      </c>
      <c r="K353">
        <v>1</v>
      </c>
      <c r="L353">
        <v>1</v>
      </c>
      <c r="M353">
        <v>1</v>
      </c>
      <c r="N353">
        <v>0</v>
      </c>
      <c r="O353">
        <v>1</v>
      </c>
      <c r="P353">
        <v>3</v>
      </c>
      <c r="Q353">
        <v>1</v>
      </c>
      <c r="R353">
        <v>1</v>
      </c>
      <c r="S353">
        <v>1</v>
      </c>
      <c r="T353">
        <v>84</v>
      </c>
      <c r="U353">
        <v>0</v>
      </c>
      <c r="V353" s="2">
        <v>52.2</v>
      </c>
      <c r="W353" s="1">
        <v>41.2</v>
      </c>
      <c r="X353" s="1">
        <v>186.8</v>
      </c>
      <c r="Y353">
        <v>0</v>
      </c>
      <c r="Z353" s="1">
        <v>4</v>
      </c>
      <c r="AA353">
        <v>1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12</v>
      </c>
      <c r="AH353" s="7">
        <v>44188</v>
      </c>
      <c r="AI353">
        <v>950</v>
      </c>
      <c r="AJ353" s="1">
        <v>31.666666666666668</v>
      </c>
      <c r="AK353" s="7">
        <v>45138</v>
      </c>
      <c r="AL353">
        <v>0</v>
      </c>
    </row>
    <row r="354" spans="1:38" x14ac:dyDescent="0.3">
      <c r="A354">
        <v>2020113866</v>
      </c>
      <c r="B354">
        <v>0</v>
      </c>
      <c r="C354" s="2">
        <v>5.9</v>
      </c>
      <c r="D354">
        <v>0</v>
      </c>
      <c r="E354" s="2">
        <v>8.2109375</v>
      </c>
      <c r="F354">
        <v>0</v>
      </c>
      <c r="G354">
        <v>0</v>
      </c>
      <c r="H354">
        <v>67</v>
      </c>
      <c r="I354">
        <v>0</v>
      </c>
      <c r="J354">
        <v>0</v>
      </c>
      <c r="K354">
        <v>0</v>
      </c>
      <c r="L354">
        <v>1</v>
      </c>
      <c r="M354">
        <v>1</v>
      </c>
      <c r="N354">
        <v>1</v>
      </c>
      <c r="O354">
        <v>1</v>
      </c>
      <c r="P354">
        <v>2</v>
      </c>
      <c r="Q354">
        <v>0</v>
      </c>
      <c r="R354">
        <v>2</v>
      </c>
      <c r="S354">
        <v>1</v>
      </c>
      <c r="T354">
        <v>128</v>
      </c>
      <c r="U354">
        <v>0</v>
      </c>
      <c r="V354" s="2">
        <v>45.65</v>
      </c>
      <c r="W354" s="1">
        <v>39.6</v>
      </c>
      <c r="X354" s="1">
        <v>203.1</v>
      </c>
      <c r="Y354">
        <v>0</v>
      </c>
      <c r="Z354" s="1">
        <v>4</v>
      </c>
      <c r="AA354">
        <v>1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15</v>
      </c>
      <c r="AH354" s="7">
        <v>44190</v>
      </c>
      <c r="AI354">
        <v>948</v>
      </c>
      <c r="AJ354" s="1">
        <v>31.6</v>
      </c>
      <c r="AK354" s="7">
        <v>45138</v>
      </c>
      <c r="AL354">
        <v>0</v>
      </c>
    </row>
    <row r="355" spans="1:38" x14ac:dyDescent="0.3">
      <c r="A355">
        <v>2020114502</v>
      </c>
      <c r="B355">
        <v>0</v>
      </c>
      <c r="C355" s="2">
        <v>6.74</v>
      </c>
      <c r="D355">
        <v>0</v>
      </c>
      <c r="E355" s="2">
        <v>5.5536332179999999</v>
      </c>
      <c r="F355">
        <v>1</v>
      </c>
      <c r="G355">
        <v>0</v>
      </c>
      <c r="H355">
        <v>70</v>
      </c>
      <c r="I355">
        <v>1</v>
      </c>
      <c r="J355">
        <v>0</v>
      </c>
      <c r="K355">
        <v>0</v>
      </c>
      <c r="L355">
        <v>0</v>
      </c>
      <c r="M355">
        <v>0</v>
      </c>
      <c r="N355">
        <v>1</v>
      </c>
      <c r="O355">
        <v>2</v>
      </c>
      <c r="P355">
        <v>2</v>
      </c>
      <c r="Q355">
        <v>0</v>
      </c>
      <c r="R355">
        <v>0</v>
      </c>
      <c r="S355">
        <v>0</v>
      </c>
      <c r="T355">
        <v>102</v>
      </c>
      <c r="U355">
        <v>0</v>
      </c>
      <c r="V355" s="2">
        <v>47.2</v>
      </c>
      <c r="W355" s="1">
        <v>42.9</v>
      </c>
      <c r="X355" s="1">
        <v>241.1</v>
      </c>
      <c r="Y355">
        <v>0</v>
      </c>
      <c r="Z355" s="1">
        <v>2.5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12</v>
      </c>
      <c r="AH355" s="7">
        <v>44190</v>
      </c>
      <c r="AI355">
        <v>948</v>
      </c>
      <c r="AJ355" s="1">
        <v>31.6</v>
      </c>
      <c r="AK355" s="7">
        <v>45138</v>
      </c>
      <c r="AL355">
        <v>0</v>
      </c>
    </row>
    <row r="356" spans="1:38" x14ac:dyDescent="0.3">
      <c r="A356">
        <v>2020114750</v>
      </c>
      <c r="B356">
        <v>0</v>
      </c>
      <c r="C356" s="2">
        <v>8.77</v>
      </c>
      <c r="D356">
        <v>0</v>
      </c>
      <c r="E356" s="2">
        <v>5.2870370370000002</v>
      </c>
      <c r="F356">
        <v>1</v>
      </c>
      <c r="G356">
        <v>0</v>
      </c>
      <c r="H356">
        <v>70</v>
      </c>
      <c r="I356">
        <v>1</v>
      </c>
      <c r="J356">
        <v>1</v>
      </c>
      <c r="K356">
        <v>1</v>
      </c>
      <c r="L356">
        <v>1</v>
      </c>
      <c r="M356">
        <v>1</v>
      </c>
      <c r="N356">
        <v>0</v>
      </c>
      <c r="O356">
        <v>2</v>
      </c>
      <c r="P356">
        <v>3</v>
      </c>
      <c r="Q356">
        <v>1</v>
      </c>
      <c r="R356">
        <v>1</v>
      </c>
      <c r="S356">
        <v>1</v>
      </c>
      <c r="T356">
        <v>92</v>
      </c>
      <c r="U356">
        <v>0</v>
      </c>
      <c r="V356" s="2">
        <v>51.75</v>
      </c>
      <c r="W356" s="1">
        <v>43.9</v>
      </c>
      <c r="X356" s="1">
        <v>185.6</v>
      </c>
      <c r="Y356">
        <v>0</v>
      </c>
      <c r="Z356" s="1">
        <v>5</v>
      </c>
      <c r="AA356">
        <v>1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20</v>
      </c>
      <c r="AH356" s="7">
        <v>44190</v>
      </c>
      <c r="AI356">
        <v>948</v>
      </c>
      <c r="AJ356" s="1">
        <v>31.6</v>
      </c>
      <c r="AK356" s="7">
        <v>45138</v>
      </c>
      <c r="AL356">
        <v>0</v>
      </c>
    </row>
    <row r="357" spans="1:38" x14ac:dyDescent="0.3">
      <c r="A357">
        <v>2020116456</v>
      </c>
      <c r="B357">
        <v>0</v>
      </c>
      <c r="C357" s="2">
        <v>4.83</v>
      </c>
      <c r="D357">
        <v>0</v>
      </c>
      <c r="E357" s="2">
        <v>5.52734375</v>
      </c>
      <c r="F357">
        <v>1</v>
      </c>
      <c r="G357">
        <v>0</v>
      </c>
      <c r="H357">
        <v>65</v>
      </c>
      <c r="I357">
        <v>0</v>
      </c>
      <c r="J357">
        <v>0</v>
      </c>
      <c r="K357">
        <v>0</v>
      </c>
      <c r="L357">
        <v>1</v>
      </c>
      <c r="M357">
        <v>1</v>
      </c>
      <c r="N357">
        <v>0</v>
      </c>
      <c r="O357">
        <v>1</v>
      </c>
      <c r="P357">
        <v>2</v>
      </c>
      <c r="Q357">
        <v>0</v>
      </c>
      <c r="R357">
        <v>0</v>
      </c>
      <c r="S357">
        <v>0</v>
      </c>
      <c r="T357">
        <v>88</v>
      </c>
      <c r="U357">
        <v>0</v>
      </c>
      <c r="V357" s="2">
        <v>46.75</v>
      </c>
      <c r="W357" s="1">
        <v>40.5</v>
      </c>
      <c r="X357" s="1">
        <v>186.4</v>
      </c>
      <c r="Y357">
        <v>0</v>
      </c>
      <c r="Z357" s="1">
        <v>3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13</v>
      </c>
      <c r="AH357" s="7">
        <v>44196</v>
      </c>
      <c r="AI357">
        <v>942</v>
      </c>
      <c r="AJ357" s="1">
        <v>31.4</v>
      </c>
      <c r="AK357" s="7">
        <v>45138</v>
      </c>
      <c r="AL357">
        <v>0</v>
      </c>
    </row>
  </sheetData>
  <autoFilter ref="A1:AL357" xr:uid="{00000000-0001-0000-0000-000000000000}">
    <sortState xmlns:xlrd2="http://schemas.microsoft.com/office/spreadsheetml/2017/richdata2" ref="A2:AL357">
      <sortCondition ref="A1:A357"/>
    </sortState>
  </autoFilter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张明志</dc:creator>
  <cp:lastModifiedBy>明志 张</cp:lastModifiedBy>
  <dcterms:created xsi:type="dcterms:W3CDTF">2015-06-05T18:19:34Z</dcterms:created>
  <dcterms:modified xsi:type="dcterms:W3CDTF">2023-09-28T12:25:31Z</dcterms:modified>
</cp:coreProperties>
</file>