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"/>
    </mc:Choice>
  </mc:AlternateContent>
  <xr:revisionPtr revIDLastSave="0" documentId="13_ncr:1_{6D5E57FD-F124-4846-8B33-1E79577D35DC}" xr6:coauthVersionLast="47" xr6:coauthVersionMax="47" xr10:uidLastSave="{00000000-0000-0000-0000-000000000000}"/>
  <bookViews>
    <workbookView xWindow="1428" yWindow="720" windowWidth="20400" windowHeight="11340" xr2:uid="{E9A915CF-838B-4272-B081-E25FD80A6DFE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D8" i="2"/>
  <c r="E10" i="2"/>
  <c r="D10" i="2"/>
  <c r="E9" i="2"/>
  <c r="D9" i="2"/>
  <c r="F9" i="2" l="1"/>
  <c r="G9" i="2" s="1"/>
  <c r="F10" i="2"/>
  <c r="G10" i="2" s="1"/>
  <c r="I9" i="2" s="1"/>
  <c r="F8" i="2"/>
  <c r="G8" i="2" s="1"/>
  <c r="H9" i="2" l="1"/>
</calcChain>
</file>

<file path=xl/sharedStrings.xml><?xml version="1.0" encoding="utf-8"?>
<sst xmlns="http://schemas.openxmlformats.org/spreadsheetml/2006/main" count="10" uniqueCount="10">
  <si>
    <t>C8</t>
  </si>
  <si>
    <t>A</t>
  </si>
  <si>
    <t>B</t>
  </si>
  <si>
    <t>C0</t>
  </si>
  <si>
    <t>C0-C8</t>
  </si>
  <si>
    <t>Con Fold</t>
  </si>
  <si>
    <t>average</t>
  </si>
  <si>
    <t>SD</t>
  </si>
  <si>
    <t>HPRT</t>
  </si>
  <si>
    <t>IFNg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</si>
</sst>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5" formatCode="###0.00;\-###0.00"/>
    <numFmt numFmtId="166" formatCode="0.0000000000000_);\(0.0000000000000\)"/>
    <numFmt numFmtId="167" formatCode="0.000000000000000_);\(0.000000000000000\)"/>
    <numFmt numFmtId="168" formatCode="0.00000000000000_);\(0.00000000000000\)"/>
    <numFmt numFmtId="169" formatCode="0.000000000000_);\(0.000000000000\)"/>
  </numFmts>
  <fonts count="3" x14ac:knownFonts="1">
    <font>
      <sz val="11"/>
      <color theme="1"/>
      <name val="Calibri"/>
      <family val="2"/>
      <scheme val="minor"/>
    </font>
    <font>
      <sz val="8.25"/>
      <name val="Microsoft Sans Serif"/>
      <family val="2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5" fontId="1" fillId="0" borderId="0" xfId="0" applyNumberFormat="1" applyFont="1" applyAlignment="1">
      <alignment vertical="center"/>
    </xf>
    <xf numFmtId="0" fontId="2" fillId="0" borderId="0" xfId="0" applyFont="1"/>
    <xf numFmtId="166" fontId="0" fillId="0" borderId="0" xfId="0" applyNumberFormat="1"/>
    <xf numFmtId="167" fontId="0" fillId="0" borderId="0" xfId="0" applyNumberFormat="1"/>
    <xf numFmtId="165" fontId="1" fillId="2" borderId="0" xfId="0" applyNumberFormat="1" applyFont="1" applyFill="1" applyAlignment="1">
      <alignment vertical="center"/>
    </xf>
    <xf numFmtId="168" fontId="0" fillId="0" borderId="0" xfId="0" applyNumberFormat="1"/>
    <xf numFmtId="169" fontId="0" fillId="0" borderId="0" xfId="0" applyNumberFormat="1"/>
    <xf numFmtId="165" fontId="1" fillId="3" borderId="0" xfId="0" applyNumberFormat="1" applyFont="1" applyFill="1" applyAlignment="1">
      <alignment vertical="center"/>
    </xf>
    <xf numFmtId="165" fontId="1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Sheet2!$E$16:$F$16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3.2383776192286537E-2</c:v>
                  </c:pt>
                </c:numCache>
              </c:numRef>
            </c:plus>
            <c:minus>
              <c:numRef>
                <c:f>Sheet2!$E$16:$F$16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3.2383776192286537E-2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Sheet2!$E$14:$F$14</c:f>
              <c:numCache>
                <c:formatCode>0.0000000000000_);\(0.0000000000000\)</c:formatCode>
                <c:ptCount val="2"/>
                <c:pt idx="0">
                  <c:v>1</c:v>
                </c:pt>
                <c:pt idx="1">
                  <c:v>1.6355520448496872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EB-462E-B465-55747E093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7718016"/>
        <c:axId val="897883344"/>
      </c:barChart>
      <c:catAx>
        <c:axId val="707718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7883344"/>
        <c:crossesAt val="0"/>
        <c:auto val="1"/>
        <c:lblAlgn val="ctr"/>
        <c:lblOffset val="100"/>
        <c:noMultiLvlLbl val="0"/>
      </c:catAx>
      <c:valAx>
        <c:axId val="89788334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\(0.0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71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20</xdr:row>
      <xdr:rowOff>99060</xdr:rowOff>
    </xdr:from>
    <xdr:to>
      <xdr:col>6</xdr:col>
      <xdr:colOff>1021080</xdr:colOff>
      <xdr:row>35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B63F7D-93D4-76B4-EA44-A0475FB210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C8BC9-80FC-4877-88F0-97016474B0AA}">
  <dimension ref="A1:K49"/>
  <sheetViews>
    <sheetView tabSelected="1" workbookViewId="0">
      <selection activeCell="I17" sqref="I17"/>
    </sheetView>
  </sheetViews>
  <sheetFormatPr defaultColWidth="12" defaultRowHeight="14.4" x14ac:dyDescent="0.3"/>
  <cols>
    <col min="4" max="4" width="20.21875" bestFit="1" customWidth="1"/>
    <col min="5" max="5" width="19.44140625" bestFit="1" customWidth="1"/>
    <col min="6" max="6" width="19.109375" bestFit="1" customWidth="1"/>
    <col min="7" max="7" width="20.5546875" bestFit="1" customWidth="1"/>
  </cols>
  <sheetData>
    <row r="1" spans="1:11" x14ac:dyDescent="0.3">
      <c r="B1" t="s">
        <v>1</v>
      </c>
      <c r="C1" t="s">
        <v>2</v>
      </c>
      <c r="D1" t="s">
        <v>3</v>
      </c>
      <c r="E1" t="s">
        <v>0</v>
      </c>
      <c r="F1" t="s">
        <v>4</v>
      </c>
      <c r="G1" t="s">
        <v>5</v>
      </c>
      <c r="H1" t="s">
        <v>6</v>
      </c>
      <c r="I1" t="s">
        <v>7</v>
      </c>
    </row>
    <row r="2" spans="1:11" x14ac:dyDescent="0.3">
      <c r="A2" t="s">
        <v>8</v>
      </c>
      <c r="B2" s="1">
        <v>32.811866760253906</v>
      </c>
      <c r="C2" s="1">
        <v>35.562873840332031</v>
      </c>
    </row>
    <row r="3" spans="1:11" x14ac:dyDescent="0.3">
      <c r="B3" s="1">
        <v>32.780929565429688</v>
      </c>
      <c r="C3" s="1">
        <v>35.419696807861328</v>
      </c>
    </row>
    <row r="4" spans="1:11" x14ac:dyDescent="0.3">
      <c r="B4" s="1">
        <v>32.590892791748047</v>
      </c>
      <c r="C4" s="1">
        <v>35.511425018310547</v>
      </c>
    </row>
    <row r="8" spans="1:11" ht="15.6" x14ac:dyDescent="0.3">
      <c r="A8" s="2" t="s">
        <v>9</v>
      </c>
      <c r="B8" s="1">
        <v>37.619674682617188</v>
      </c>
      <c r="C8" s="1">
        <v>39.687370300292969</v>
      </c>
      <c r="D8" s="3">
        <f t="shared" ref="D8:E10" si="0">B8-B2</f>
        <v>4.8078079223632813</v>
      </c>
      <c r="E8" s="3">
        <f t="shared" si="0"/>
        <v>4.1244964599609375</v>
      </c>
      <c r="F8" s="3">
        <f>D8-E8</f>
        <v>0.68331146240234375</v>
      </c>
      <c r="G8" s="4">
        <f>2^(F8)</f>
        <v>1.6058214196521783</v>
      </c>
    </row>
    <row r="9" spans="1:11" x14ac:dyDescent="0.3">
      <c r="B9" s="1">
        <v>37.746700286865234</v>
      </c>
      <c r="C9" s="1">
        <v>39.679908752441406</v>
      </c>
      <c r="D9" s="3">
        <f t="shared" si="0"/>
        <v>4.9657707214355469</v>
      </c>
      <c r="E9" s="3">
        <f t="shared" si="0"/>
        <v>4.2602119445800781</v>
      </c>
      <c r="F9" s="3">
        <f>D9-E9</f>
        <v>0.70555877685546875</v>
      </c>
      <c r="G9" s="4">
        <f t="shared" ref="G9:G10" si="1">2^(F9)</f>
        <v>1.6307761659240962</v>
      </c>
      <c r="H9">
        <f>AVERAGE(G8+G9+G10)/3</f>
        <v>1.6355520448496872</v>
      </c>
      <c r="I9">
        <f>STDEVA(G8,G9,G10)</f>
        <v>3.2383776192286537E-2</v>
      </c>
    </row>
    <row r="10" spans="1:11" ht="15.6" x14ac:dyDescent="0.3">
      <c r="B10" s="1">
        <v>37.796413421630859</v>
      </c>
      <c r="C10" s="1">
        <v>39.977046966552699</v>
      </c>
      <c r="D10" s="3">
        <f t="shared" si="0"/>
        <v>5.2055206298828125</v>
      </c>
      <c r="E10" s="3">
        <f t="shared" si="0"/>
        <v>4.465621948242152</v>
      </c>
      <c r="F10" s="3">
        <f>D10-E10</f>
        <v>0.73989868164066053</v>
      </c>
      <c r="G10" s="4">
        <f t="shared" si="1"/>
        <v>1.6700585489727877</v>
      </c>
      <c r="K10" s="2"/>
    </row>
    <row r="12" spans="1:11" ht="15.6" x14ac:dyDescent="0.3">
      <c r="K12" s="2"/>
    </row>
    <row r="14" spans="1:11" x14ac:dyDescent="0.3">
      <c r="B14" s="5"/>
      <c r="C14" s="5"/>
      <c r="D14" s="3"/>
      <c r="E14" s="3">
        <v>1</v>
      </c>
      <c r="F14" s="3">
        <v>1.6355520448496872</v>
      </c>
      <c r="G14" s="6"/>
    </row>
    <row r="15" spans="1:11" x14ac:dyDescent="0.3">
      <c r="B15" s="5"/>
      <c r="C15" s="5"/>
      <c r="D15" s="3"/>
      <c r="E15" s="3"/>
      <c r="F15" s="3"/>
      <c r="G15" s="6"/>
    </row>
    <row r="16" spans="1:11" x14ac:dyDescent="0.3">
      <c r="B16" s="5"/>
      <c r="C16" s="5"/>
      <c r="D16" s="3"/>
      <c r="E16" s="3">
        <v>0</v>
      </c>
      <c r="F16" s="3">
        <v>3.2383776192286537E-2</v>
      </c>
      <c r="G16" s="6"/>
    </row>
    <row r="21" spans="1:5" ht="15.6" x14ac:dyDescent="0.3">
      <c r="A21" s="2"/>
      <c r="B21" s="1"/>
      <c r="C21" s="1"/>
      <c r="D21" s="3"/>
      <c r="E21" s="3"/>
    </row>
    <row r="22" spans="1:5" x14ac:dyDescent="0.3">
      <c r="B22" s="1"/>
      <c r="C22" s="1"/>
      <c r="D22" s="3"/>
      <c r="E22" s="3"/>
    </row>
    <row r="23" spans="1:5" x14ac:dyDescent="0.3">
      <c r="B23" s="1"/>
      <c r="C23" s="1"/>
      <c r="D23" s="3"/>
      <c r="E23" s="3"/>
    </row>
    <row r="27" spans="1:5" x14ac:dyDescent="0.3">
      <c r="B27" s="5"/>
      <c r="C27" s="5"/>
      <c r="D27" s="7"/>
      <c r="E27" s="3"/>
    </row>
    <row r="28" spans="1:5" x14ac:dyDescent="0.3">
      <c r="B28" s="5"/>
      <c r="C28" s="5"/>
      <c r="D28" s="7"/>
      <c r="E28" s="3"/>
    </row>
    <row r="29" spans="1:5" x14ac:dyDescent="0.3">
      <c r="B29" s="5"/>
      <c r="C29" s="5"/>
      <c r="D29" s="7"/>
      <c r="E29" s="3"/>
    </row>
    <row r="35" spans="1:7" x14ac:dyDescent="0.3">
      <c r="B35" s="1"/>
      <c r="C35" s="1"/>
      <c r="D35" s="3"/>
      <c r="E35" s="3"/>
    </row>
    <row r="36" spans="1:7" x14ac:dyDescent="0.3">
      <c r="B36" s="1"/>
      <c r="C36" s="1"/>
      <c r="D36" s="3"/>
      <c r="E36" s="3"/>
    </row>
    <row r="37" spans="1:7" x14ac:dyDescent="0.3">
      <c r="B37" s="1"/>
      <c r="C37" s="1"/>
      <c r="D37" s="3"/>
      <c r="E37" s="3"/>
    </row>
    <row r="41" spans="1:7" ht="15.6" x14ac:dyDescent="0.3">
      <c r="A41" s="2"/>
      <c r="B41" s="8"/>
      <c r="C41" s="9"/>
      <c r="D41" s="3"/>
      <c r="E41" s="3"/>
      <c r="F41" s="3"/>
      <c r="G41" s="6"/>
    </row>
    <row r="42" spans="1:7" x14ac:dyDescent="0.3">
      <c r="B42" s="8"/>
      <c r="C42" s="9"/>
      <c r="D42" s="3"/>
      <c r="E42" s="3"/>
      <c r="F42" s="3"/>
      <c r="G42" s="4"/>
    </row>
    <row r="43" spans="1:7" x14ac:dyDescent="0.3">
      <c r="B43" s="8"/>
      <c r="C43" s="9"/>
      <c r="D43" s="3"/>
      <c r="E43" s="3"/>
      <c r="F43" s="3"/>
      <c r="G43" s="6"/>
    </row>
    <row r="47" spans="1:7" ht="15.6" x14ac:dyDescent="0.3">
      <c r="A47" s="2"/>
      <c r="B47" s="1"/>
      <c r="C47" s="1"/>
    </row>
    <row r="48" spans="1:7" x14ac:dyDescent="0.3">
      <c r="B48" s="1"/>
      <c r="C48" s="1"/>
    </row>
    <row r="49" spans="2:3" x14ac:dyDescent="0.3">
      <c r="B49" s="1"/>
      <c r="C4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 Puvvula</dc:creator>
  <cp:lastModifiedBy>Pavan Puvvula</cp:lastModifiedBy>
  <dcterms:created xsi:type="dcterms:W3CDTF">2023-12-01T18:54:49Z</dcterms:created>
  <dcterms:modified xsi:type="dcterms:W3CDTF">2024-01-09T19:00:23Z</dcterms:modified>
</cp:coreProperties>
</file>