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Raw data\"/>
    </mc:Choice>
  </mc:AlternateContent>
  <xr:revisionPtr revIDLastSave="0" documentId="13_ncr:1_{264E8006-717D-4EB8-A7E2-7B6B10AF5B2E}" xr6:coauthVersionLast="47" xr6:coauthVersionMax="47" xr10:uidLastSave="{00000000-0000-0000-0000-000000000000}"/>
  <bookViews>
    <workbookView xWindow="1164" yWindow="432" windowWidth="19512" windowHeight="11544" xr2:uid="{3568A67A-22C6-4B71-8C36-3B017F002A01}"/>
  </bookViews>
  <sheets>
    <sheet name="Sheet2" sheetId="2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7" i="2" l="1"/>
  <c r="J56" i="2"/>
  <c r="J42" i="2"/>
  <c r="J41" i="2"/>
  <c r="J28" i="2"/>
  <c r="J27" i="2"/>
  <c r="J15" i="2"/>
  <c r="J14" i="2"/>
  <c r="P15" i="2"/>
  <c r="P14" i="2"/>
  <c r="P28" i="2"/>
  <c r="P27" i="2"/>
  <c r="P43" i="2"/>
  <c r="P42" i="2"/>
  <c r="P57" i="2"/>
  <c r="P56" i="2"/>
  <c r="G28" i="2"/>
  <c r="G27" i="2"/>
  <c r="M56" i="2"/>
  <c r="G56" i="2"/>
  <c r="M43" i="2"/>
  <c r="M42" i="2"/>
  <c r="G43" i="2"/>
  <c r="G42" i="2"/>
  <c r="M15" i="2"/>
  <c r="M14" i="2"/>
  <c r="G15" i="2"/>
  <c r="G14" i="2"/>
  <c r="C57" i="2"/>
  <c r="C43" i="2"/>
  <c r="C28" i="2"/>
  <c r="C15" i="2"/>
  <c r="C56" i="2"/>
  <c r="C42" i="2"/>
  <c r="C14" i="2"/>
  <c r="M57" i="2"/>
  <c r="M27" i="2"/>
  <c r="M28" i="2"/>
  <c r="G57" i="2"/>
  <c r="C27" i="2"/>
</calcChain>
</file>

<file path=xl/sharedStrings.xml><?xml version="1.0" encoding="utf-8"?>
<sst xmlns="http://schemas.openxmlformats.org/spreadsheetml/2006/main" count="43" uniqueCount="5">
  <si>
    <t>Averag</t>
  </si>
  <si>
    <t>SD</t>
  </si>
  <si>
    <t>Rep</t>
  </si>
  <si>
    <t>Mean intensiy</t>
  </si>
  <si>
    <t>Each value under the mean intensity corresponds to the Average intensity of Zip signal derived from from 5 random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</si>
</sst>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(Sheet2!$C$15,Sheet2!$C$28,Sheet2!$C$43,Sheet2!$C$57)</c:f>
                <c:numCache>
                  <c:formatCode>General</c:formatCode>
                  <c:ptCount val="4"/>
                  <c:pt idx="0">
                    <c:v>11.003807351700219</c:v>
                  </c:pt>
                  <c:pt idx="1">
                    <c:v>3.7233776291340379</c:v>
                  </c:pt>
                  <c:pt idx="2">
                    <c:v>10.572608783120156</c:v>
                  </c:pt>
                  <c:pt idx="3">
                    <c:v>1.7979750388824758</c:v>
                  </c:pt>
                </c:numCache>
              </c:numRef>
            </c:plus>
            <c:minus>
              <c:numRef>
                <c:f>(Sheet2!$C$15,Sheet2!$C$28,Sheet2!$C$43,Sheet2!$C$57)</c:f>
                <c:numCache>
                  <c:formatCode>General</c:formatCode>
                  <c:ptCount val="4"/>
                  <c:pt idx="0">
                    <c:v>11.003807351700219</c:v>
                  </c:pt>
                  <c:pt idx="1">
                    <c:v>3.7233776291340379</c:v>
                  </c:pt>
                  <c:pt idx="2">
                    <c:v>10.572608783120156</c:v>
                  </c:pt>
                  <c:pt idx="3">
                    <c:v>1.7979750388824758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(Sheet2!$C$14,Sheet2!$C$27,Sheet2!$C$42,Sheet2!$C$56)</c:f>
              <c:numCache>
                <c:formatCode>General</c:formatCode>
                <c:ptCount val="4"/>
                <c:pt idx="0">
                  <c:v>55.37830000000001</c:v>
                </c:pt>
                <c:pt idx="1">
                  <c:v>19.069833333333332</c:v>
                </c:pt>
                <c:pt idx="2">
                  <c:v>41.277009090909083</c:v>
                </c:pt>
                <c:pt idx="3">
                  <c:v>11.57474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9F-44EC-B660-BF03D5832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31968"/>
        <c:axId val="4536768"/>
      </c:barChart>
      <c:catAx>
        <c:axId val="4531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6768"/>
        <c:crosses val="autoZero"/>
        <c:auto val="1"/>
        <c:lblAlgn val="ctr"/>
        <c:lblOffset val="100"/>
        <c:noMultiLvlLbl val="0"/>
      </c:catAx>
      <c:valAx>
        <c:axId val="453676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1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(Sheet2!$G$15,Sheet2!$G$28,Sheet2!$G$39,Sheet2!$G$43,Sheet2!$G$57)</c:f>
                <c:numCache>
                  <c:formatCode>General</c:formatCode>
                  <c:ptCount val="5"/>
                  <c:pt idx="0">
                    <c:v>19.559784752469788</c:v>
                  </c:pt>
                  <c:pt idx="1">
                    <c:v>14.769291274283493</c:v>
                  </c:pt>
                  <c:pt idx="2">
                    <c:v>38.024639999999998</c:v>
                  </c:pt>
                  <c:pt idx="3">
                    <c:v>17.357798500670473</c:v>
                  </c:pt>
                  <c:pt idx="4">
                    <c:v>4.130686255432277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(Sheet2!$G$14,Sheet2!$G$27,Sheet2!$G$42,Sheet2!$G$56)</c:f>
              <c:numCache>
                <c:formatCode>General</c:formatCode>
                <c:ptCount val="4"/>
                <c:pt idx="0">
                  <c:v>58.229872000000015</c:v>
                </c:pt>
                <c:pt idx="1">
                  <c:v>20.877094</c:v>
                </c:pt>
                <c:pt idx="2">
                  <c:v>63.444501818181813</c:v>
                </c:pt>
                <c:pt idx="3">
                  <c:v>12.206460799999999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9-4C2F-B778-EB0FCE194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574784"/>
        <c:axId val="1026272"/>
      </c:barChart>
      <c:catAx>
        <c:axId val="1225747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272"/>
        <c:crosses val="autoZero"/>
        <c:auto val="1"/>
        <c:lblAlgn val="ctr"/>
        <c:lblOffset val="100"/>
        <c:noMultiLvlLbl val="0"/>
      </c:catAx>
      <c:valAx>
        <c:axId val="1026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74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(Sheet2!$M$15,Sheet2!$M$28,Sheet2!$M$43,Sheet2!$M$57)</c:f>
                <c:numCache>
                  <c:formatCode>General</c:formatCode>
                  <c:ptCount val="4"/>
                  <c:pt idx="0">
                    <c:v>16.76412826352011</c:v>
                  </c:pt>
                  <c:pt idx="1">
                    <c:v>4.8704773267314598</c:v>
                  </c:pt>
                  <c:pt idx="2">
                    <c:v>14.531687324436612</c:v>
                  </c:pt>
                  <c:pt idx="3">
                    <c:v>3.4433508283159266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(Sheet2!$M$14,Sheet2!$M$27,Sheet2!$M$42,Sheet2!$M$56)</c:f>
              <c:numCache>
                <c:formatCode>General</c:formatCode>
                <c:ptCount val="4"/>
                <c:pt idx="0">
                  <c:v>42.90548444444444</c:v>
                </c:pt>
                <c:pt idx="1">
                  <c:v>13.915299259259257</c:v>
                </c:pt>
                <c:pt idx="2">
                  <c:v>41.307551515151516</c:v>
                </c:pt>
                <c:pt idx="3">
                  <c:v>9.1147004444444448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2F-4C5A-83B6-D85DEE430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111168"/>
        <c:axId val="194119328"/>
      </c:barChart>
      <c:catAx>
        <c:axId val="1941111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119328"/>
        <c:crosses val="autoZero"/>
        <c:auto val="1"/>
        <c:lblAlgn val="ctr"/>
        <c:lblOffset val="100"/>
        <c:noMultiLvlLbl val="0"/>
      </c:catAx>
      <c:valAx>
        <c:axId val="194119328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111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Sheet2!$R$7:$U$7</c:f>
                <c:numCache>
                  <c:formatCode>General</c:formatCode>
                  <c:ptCount val="4"/>
                  <c:pt idx="0">
                    <c:v>15.652443365484883</c:v>
                  </c:pt>
                  <c:pt idx="1">
                    <c:v>7.655330301291265</c:v>
                  </c:pt>
                  <c:pt idx="2">
                    <c:v>9.2041965421676046</c:v>
                  </c:pt>
                  <c:pt idx="3">
                    <c:v>2.7799084876897493</c:v>
                  </c:pt>
                </c:numCache>
              </c:numRef>
            </c:plus>
            <c:minus>
              <c:numRef>
                <c:f>Sheet2!$R$7:$U$7</c:f>
                <c:numCache>
                  <c:formatCode>General</c:formatCode>
                  <c:ptCount val="4"/>
                  <c:pt idx="0">
                    <c:v>15.652443365484883</c:v>
                  </c:pt>
                  <c:pt idx="1">
                    <c:v>7.655330301291265</c:v>
                  </c:pt>
                  <c:pt idx="2">
                    <c:v>9.2041965421676046</c:v>
                  </c:pt>
                  <c:pt idx="3">
                    <c:v>2.7799084876897493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Sheet2!$R$6:$U$6</c:f>
              <c:numCache>
                <c:formatCode>General</c:formatCode>
                <c:ptCount val="4"/>
                <c:pt idx="0">
                  <c:v>53.949606719999998</c:v>
                </c:pt>
                <c:pt idx="1">
                  <c:v>11.820262159999999</c:v>
                </c:pt>
                <c:pt idx="2">
                  <c:v>36.15365781818182</c:v>
                </c:pt>
                <c:pt idx="3">
                  <c:v>7.5251951039999998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EC-4FBF-A310-C8E16F399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9625663"/>
        <c:axId val="1529515983"/>
      </c:barChart>
      <c:catAx>
        <c:axId val="162962566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9515983"/>
        <c:crosses val="autoZero"/>
        <c:auto val="1"/>
        <c:lblAlgn val="ctr"/>
        <c:lblOffset val="100"/>
        <c:noMultiLvlLbl val="0"/>
      </c:catAx>
      <c:valAx>
        <c:axId val="1529515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96256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Sheet2!$R$11:$U$11</c:f>
                <c:numCache>
                  <c:formatCode>General</c:formatCode>
                  <c:ptCount val="4"/>
                  <c:pt idx="0">
                    <c:v>72.11086626975073</c:v>
                  </c:pt>
                  <c:pt idx="1">
                    <c:v>28.084150300035777</c:v>
                  </c:pt>
                  <c:pt idx="2">
                    <c:v>45.790382397807285</c:v>
                  </c:pt>
                  <c:pt idx="3">
                    <c:v>13.951378062144956</c:v>
                  </c:pt>
                </c:numCache>
              </c:numRef>
            </c:plus>
            <c:minus>
              <c:numRef>
                <c:f>Sheet2!$R$11:$U$11</c:f>
                <c:numCache>
                  <c:formatCode>General</c:formatCode>
                  <c:ptCount val="4"/>
                  <c:pt idx="0">
                    <c:v>72.11086626975073</c:v>
                  </c:pt>
                  <c:pt idx="1">
                    <c:v>28.084150300035777</c:v>
                  </c:pt>
                  <c:pt idx="2">
                    <c:v>45.790382397807285</c:v>
                  </c:pt>
                  <c:pt idx="3">
                    <c:v>13.951378062144956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Sheet2!$R$10:$U$10</c:f>
              <c:numCache>
                <c:formatCode>General</c:formatCode>
                <c:ptCount val="4"/>
                <c:pt idx="0">
                  <c:v>147.23155207999997</c:v>
                </c:pt>
                <c:pt idx="1">
                  <c:v>34.632996026000001</c:v>
                </c:pt>
                <c:pt idx="2">
                  <c:v>95.530995184000005</c:v>
                </c:pt>
                <c:pt idx="3">
                  <c:v>22.8140684832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A5-4ADC-A967-B353A694D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02172767"/>
        <c:axId val="1399694015"/>
      </c:barChart>
      <c:catAx>
        <c:axId val="140217276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694015"/>
        <c:crosses val="autoZero"/>
        <c:auto val="1"/>
        <c:lblAlgn val="ctr"/>
        <c:lblOffset val="100"/>
        <c:noMultiLvlLbl val="0"/>
      </c:catAx>
      <c:valAx>
        <c:axId val="139969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21727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136592</xdr:colOff>
      <xdr:row>60</xdr:row>
      <xdr:rowOff>95250</xdr:rowOff>
    </xdr:from>
    <xdr:to>
      <xdr:col>4</xdr:col>
      <xdr:colOff>171450</xdr:colOff>
      <xdr:row>70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C1C0EE-B1B8-EE1E-7517-574F345E75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580965</xdr:colOff>
      <xdr:row>58</xdr:row>
      <xdr:rowOff>79300</xdr:rowOff>
    </xdr:from>
    <xdr:to>
      <xdr:col>9</xdr:col>
      <xdr:colOff>247650</xdr:colOff>
      <xdr:row>66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50422E-15D1-243D-4234-D9CC806D79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317501</xdr:colOff>
      <xdr:row>59</xdr:row>
      <xdr:rowOff>30541</xdr:rowOff>
    </xdr:from>
    <xdr:to>
      <xdr:col>15</xdr:col>
      <xdr:colOff>76200</xdr:colOff>
      <xdr:row>67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FD86A38-FB4A-EFFB-25F3-23D007E88A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523423</xdr:colOff>
      <xdr:row>71</xdr:row>
      <xdr:rowOff>117929</xdr:rowOff>
    </xdr:from>
    <xdr:to>
      <xdr:col>20</xdr:col>
      <xdr:colOff>57151</xdr:colOff>
      <xdr:row>80</xdr:row>
      <xdr:rowOff>95251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F7C3698-F1DF-3A90-5E7B-BE429C1F92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523423</xdr:colOff>
      <xdr:row>71</xdr:row>
      <xdr:rowOff>12397</xdr:rowOff>
    </xdr:from>
    <xdr:to>
      <xdr:col>11</xdr:col>
      <xdr:colOff>361951</xdr:colOff>
      <xdr:row>80</xdr:row>
      <xdr:rowOff>38100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58D96D4-E86B-3DBF-4F96-43DC83E4B5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FAD7B-DC3B-4833-B9FA-EAA38F45355E}">
  <dimension ref="B1:U57"/>
  <sheetViews>
    <sheetView tabSelected="1" zoomScale="85" zoomScaleNormal="85" workbookViewId="0">
      <selection activeCell="T24" sqref="T24"/>
    </sheetView>
  </sheetViews>
  <sheetFormatPr defaultRowHeight="14.4" x14ac:dyDescent="0.3"/>
  <cols>
    <col min="9" max="9" width="8.88671875" customWidth="1"/>
  </cols>
  <sheetData>
    <row r="1" spans="2:21" x14ac:dyDescent="0.3">
      <c r="B1" t="s">
        <v>4</v>
      </c>
    </row>
    <row r="3" spans="2:21" x14ac:dyDescent="0.3">
      <c r="B3" t="s">
        <v>2</v>
      </c>
      <c r="C3" t="s">
        <v>3</v>
      </c>
    </row>
    <row r="4" spans="2:21" x14ac:dyDescent="0.3">
      <c r="B4">
        <v>1</v>
      </c>
      <c r="C4">
        <v>49.209000000000003</v>
      </c>
      <c r="F4">
        <v>1</v>
      </c>
      <c r="G4">
        <v>78.734400000000008</v>
      </c>
      <c r="I4">
        <v>1</v>
      </c>
      <c r="J4">
        <v>47.240640000000006</v>
      </c>
      <c r="L4">
        <v>1</v>
      </c>
      <c r="M4">
        <v>43.741333333333337</v>
      </c>
      <c r="O4">
        <v>1</v>
      </c>
      <c r="P4">
        <v>39.367200000000004</v>
      </c>
    </row>
    <row r="5" spans="2:21" x14ac:dyDescent="0.3">
      <c r="B5">
        <v>2</v>
      </c>
      <c r="C5">
        <v>52.91</v>
      </c>
      <c r="F5">
        <v>2</v>
      </c>
      <c r="G5">
        <v>63.49199999999999</v>
      </c>
      <c r="I5">
        <v>2</v>
      </c>
      <c r="J5">
        <v>112.66663200000001</v>
      </c>
      <c r="L5">
        <v>2</v>
      </c>
      <c r="M5">
        <v>35.273333333333326</v>
      </c>
      <c r="O5">
        <v>2</v>
      </c>
      <c r="P5">
        <v>86.666640000000001</v>
      </c>
    </row>
    <row r="6" spans="2:21" x14ac:dyDescent="0.3">
      <c r="B6">
        <v>3</v>
      </c>
      <c r="C6">
        <v>84.183000000000007</v>
      </c>
      <c r="F6">
        <v>3</v>
      </c>
      <c r="G6">
        <v>48.162080000000003</v>
      </c>
      <c r="I6">
        <v>3</v>
      </c>
      <c r="J6">
        <v>117.794496</v>
      </c>
      <c r="L6">
        <v>3</v>
      </c>
      <c r="M6">
        <v>82.312266666666673</v>
      </c>
      <c r="O6">
        <v>3</v>
      </c>
      <c r="P6">
        <v>58.897247999999998</v>
      </c>
      <c r="R6">
        <v>53.949606719999998</v>
      </c>
      <c r="S6">
        <v>11.820262159999999</v>
      </c>
      <c r="T6">
        <v>36.15365781818182</v>
      </c>
      <c r="U6">
        <v>7.5251951039999998</v>
      </c>
    </row>
    <row r="7" spans="2:21" x14ac:dyDescent="0.3">
      <c r="B7">
        <v>4</v>
      </c>
      <c r="C7">
        <v>50.808999999999997</v>
      </c>
      <c r="F7">
        <v>4</v>
      </c>
      <c r="G7">
        <v>65.035519999999991</v>
      </c>
      <c r="I7">
        <v>4</v>
      </c>
      <c r="J7">
        <v>107.69882111999998</v>
      </c>
      <c r="L7">
        <v>4</v>
      </c>
      <c r="M7">
        <v>36.130844444444442</v>
      </c>
      <c r="O7">
        <v>4</v>
      </c>
      <c r="P7">
        <v>46.825574399999994</v>
      </c>
      <c r="R7">
        <v>15.652443365484883</v>
      </c>
      <c r="S7">
        <v>7.655330301291265</v>
      </c>
      <c r="T7">
        <v>9.2041965421676046</v>
      </c>
      <c r="U7">
        <v>2.7799084876897493</v>
      </c>
    </row>
    <row r="8" spans="2:21" x14ac:dyDescent="0.3">
      <c r="B8">
        <v>5</v>
      </c>
      <c r="C8">
        <v>48.912999999999997</v>
      </c>
      <c r="F8">
        <v>5</v>
      </c>
      <c r="G8">
        <v>50.869520000000001</v>
      </c>
      <c r="I8">
        <v>5</v>
      </c>
      <c r="J8">
        <v>175.46079359999999</v>
      </c>
      <c r="L8">
        <v>5</v>
      </c>
      <c r="M8">
        <v>28.260844444444444</v>
      </c>
      <c r="O8">
        <v>5</v>
      </c>
      <c r="P8">
        <v>58.486931200000001</v>
      </c>
    </row>
    <row r="9" spans="2:21" x14ac:dyDescent="0.3">
      <c r="B9">
        <v>6</v>
      </c>
      <c r="C9">
        <v>46.853000000000002</v>
      </c>
      <c r="F9">
        <v>6</v>
      </c>
      <c r="G9">
        <v>78.713040000000007</v>
      </c>
      <c r="I9">
        <v>6</v>
      </c>
      <c r="J9">
        <v>179.46573119999999</v>
      </c>
      <c r="L9">
        <v>6</v>
      </c>
      <c r="M9">
        <v>43.729466666666667</v>
      </c>
      <c r="O9">
        <v>6</v>
      </c>
      <c r="P9">
        <v>44.866432799999998</v>
      </c>
    </row>
    <row r="10" spans="2:21" x14ac:dyDescent="0.3">
      <c r="B10">
        <v>7</v>
      </c>
      <c r="C10">
        <v>50.213000000000001</v>
      </c>
      <c r="F10">
        <v>7</v>
      </c>
      <c r="G10">
        <v>44.187440000000009</v>
      </c>
      <c r="I10">
        <v>7</v>
      </c>
      <c r="J10">
        <v>309.04630848000005</v>
      </c>
      <c r="L10">
        <v>7</v>
      </c>
      <c r="M10">
        <v>24.54857777777778</v>
      </c>
      <c r="O10">
        <v>7</v>
      </c>
      <c r="P10">
        <v>73.582454400000003</v>
      </c>
      <c r="R10">
        <v>147.23155207999997</v>
      </c>
      <c r="S10">
        <v>34.632996026000001</v>
      </c>
      <c r="T10">
        <v>95.530995184000005</v>
      </c>
      <c r="U10">
        <v>22.8140684832</v>
      </c>
    </row>
    <row r="11" spans="2:21" x14ac:dyDescent="0.3">
      <c r="B11">
        <v>8</v>
      </c>
      <c r="C11">
        <v>51.307000000000002</v>
      </c>
      <c r="F11">
        <v>8</v>
      </c>
      <c r="G11">
        <v>61.568399999999997</v>
      </c>
      <c r="I11">
        <v>8</v>
      </c>
      <c r="J11">
        <v>193.94046</v>
      </c>
      <c r="L11">
        <v>8</v>
      </c>
      <c r="M11">
        <v>34.204666666666668</v>
      </c>
      <c r="O11">
        <v>8</v>
      </c>
      <c r="P11">
        <v>38.788091999999999</v>
      </c>
      <c r="R11">
        <v>72.11086626975073</v>
      </c>
      <c r="S11">
        <v>28.084150300035777</v>
      </c>
      <c r="T11">
        <v>45.790382397807285</v>
      </c>
      <c r="U11">
        <v>13.951378062144956</v>
      </c>
    </row>
    <row r="12" spans="2:21" x14ac:dyDescent="0.3">
      <c r="B12">
        <v>9</v>
      </c>
      <c r="C12">
        <v>59.838000000000001</v>
      </c>
      <c r="F12">
        <v>9</v>
      </c>
      <c r="G12">
        <v>15.31488</v>
      </c>
      <c r="I12">
        <v>9</v>
      </c>
      <c r="J12">
        <v>94.0896896</v>
      </c>
      <c r="L12">
        <v>9</v>
      </c>
      <c r="M12">
        <v>58.508266666666671</v>
      </c>
      <c r="O12">
        <v>9</v>
      </c>
      <c r="P12">
        <v>47.0448448</v>
      </c>
    </row>
    <row r="13" spans="2:21" x14ac:dyDescent="0.3">
      <c r="B13">
        <v>10</v>
      </c>
      <c r="C13">
        <v>59.548000000000002</v>
      </c>
      <c r="F13">
        <v>10</v>
      </c>
      <c r="G13">
        <v>76.221440000000001</v>
      </c>
      <c r="I13">
        <v>10</v>
      </c>
      <c r="J13">
        <v>134.9119488</v>
      </c>
      <c r="L13">
        <v>10</v>
      </c>
      <c r="M13">
        <v>42.345244444444447</v>
      </c>
      <c r="O13">
        <v>10</v>
      </c>
      <c r="P13">
        <v>44.970649600000002</v>
      </c>
    </row>
    <row r="14" spans="2:21" x14ac:dyDescent="0.3">
      <c r="B14" t="s">
        <v>0</v>
      </c>
      <c r="C14">
        <f>AVERAGE(C4:C13)</f>
        <v>55.37830000000001</v>
      </c>
      <c r="F14" t="s">
        <v>0</v>
      </c>
      <c r="G14">
        <f>AVERAGE(G4:G13)</f>
        <v>58.229872000000015</v>
      </c>
      <c r="I14" t="s">
        <v>0</v>
      </c>
      <c r="J14">
        <f>AVERAGE(J4:J13)</f>
        <v>147.23155207999997</v>
      </c>
      <c r="L14" t="s">
        <v>0</v>
      </c>
      <c r="M14">
        <f>AVERAGE(M4:M13)</f>
        <v>42.90548444444444</v>
      </c>
      <c r="O14" t="s">
        <v>0</v>
      </c>
      <c r="P14">
        <f>AVERAGE(P4:P13)</f>
        <v>53.949606719999998</v>
      </c>
    </row>
    <row r="15" spans="2:21" x14ac:dyDescent="0.3">
      <c r="B15" t="s">
        <v>1</v>
      </c>
      <c r="C15">
        <f>STDEV(C4:C13)</f>
        <v>11.003807351700219</v>
      </c>
      <c r="F15" t="s">
        <v>1</v>
      </c>
      <c r="G15">
        <f>STDEV(G4:G13)</f>
        <v>19.559784752469788</v>
      </c>
      <c r="I15" t="s">
        <v>1</v>
      </c>
      <c r="J15">
        <f>STDEV(J4:J13)</f>
        <v>72.11086626975073</v>
      </c>
      <c r="L15" t="s">
        <v>1</v>
      </c>
      <c r="M15">
        <f>STDEV(M4:M13)</f>
        <v>16.76412826352011</v>
      </c>
      <c r="O15" t="s">
        <v>1</v>
      </c>
      <c r="P15">
        <f>STDEV(P4:P13)</f>
        <v>15.652443365484883</v>
      </c>
    </row>
    <row r="17" spans="2:16" x14ac:dyDescent="0.3">
      <c r="B17">
        <v>1</v>
      </c>
      <c r="C17">
        <v>20.495333333333331</v>
      </c>
      <c r="F17">
        <v>1</v>
      </c>
      <c r="G17">
        <v>15.986359999999999</v>
      </c>
      <c r="I17">
        <v>1</v>
      </c>
      <c r="J17">
        <v>10.167324959999998</v>
      </c>
      <c r="L17">
        <v>1</v>
      </c>
      <c r="M17">
        <v>11.841748148148149</v>
      </c>
      <c r="O17">
        <v>1</v>
      </c>
      <c r="P17">
        <v>8.4727707999999993</v>
      </c>
    </row>
    <row r="18" spans="2:16" x14ac:dyDescent="0.3">
      <c r="B18">
        <v>2</v>
      </c>
      <c r="C18">
        <v>20.071666666666669</v>
      </c>
      <c r="F18">
        <v>2</v>
      </c>
      <c r="G18">
        <v>15.655900000000001</v>
      </c>
      <c r="I18">
        <v>2</v>
      </c>
      <c r="J18">
        <v>11.193968500000002</v>
      </c>
      <c r="L18">
        <v>2</v>
      </c>
      <c r="M18">
        <v>11.596962962962964</v>
      </c>
      <c r="O18">
        <v>2</v>
      </c>
      <c r="P18">
        <v>8.6107450000000014</v>
      </c>
    </row>
    <row r="19" spans="2:16" x14ac:dyDescent="0.3">
      <c r="B19">
        <v>3</v>
      </c>
      <c r="C19">
        <v>18.531666666666666</v>
      </c>
      <c r="F19">
        <v>3</v>
      </c>
      <c r="G19">
        <v>23.349900000000002</v>
      </c>
      <c r="I19">
        <v>3</v>
      </c>
      <c r="J19">
        <v>23.816898000000002</v>
      </c>
      <c r="L19">
        <v>3</v>
      </c>
      <c r="M19">
        <v>17.296222222222223</v>
      </c>
      <c r="O19">
        <v>3</v>
      </c>
      <c r="P19">
        <v>11.908449000000001</v>
      </c>
    </row>
    <row r="20" spans="2:16" x14ac:dyDescent="0.3">
      <c r="B20">
        <v>4</v>
      </c>
      <c r="C20">
        <v>16.300999999999998</v>
      </c>
      <c r="F20">
        <v>4</v>
      </c>
      <c r="G20">
        <v>10.758660000000001</v>
      </c>
      <c r="I20">
        <v>4</v>
      </c>
      <c r="J20">
        <v>11.877560639999999</v>
      </c>
      <c r="L20">
        <v>4</v>
      </c>
      <c r="M20">
        <v>7.9693777777777788</v>
      </c>
      <c r="O20">
        <v>4</v>
      </c>
      <c r="P20">
        <v>5.1641567999999998</v>
      </c>
    </row>
    <row r="21" spans="2:16" x14ac:dyDescent="0.3">
      <c r="B21">
        <v>5</v>
      </c>
      <c r="C21">
        <v>19.481999999999999</v>
      </c>
      <c r="F21">
        <v>5</v>
      </c>
      <c r="G21">
        <v>17.533799999999999</v>
      </c>
      <c r="I21">
        <v>5</v>
      </c>
      <c r="J21">
        <v>37.873007999999999</v>
      </c>
      <c r="L21">
        <v>5</v>
      </c>
      <c r="M21">
        <v>12.988</v>
      </c>
      <c r="O21">
        <v>5</v>
      </c>
      <c r="P21">
        <v>12.624336</v>
      </c>
    </row>
    <row r="22" spans="2:16" x14ac:dyDescent="0.3">
      <c r="B22">
        <v>6</v>
      </c>
      <c r="C22">
        <v>27.538666666666668</v>
      </c>
      <c r="F22">
        <v>6</v>
      </c>
      <c r="G22">
        <v>9.6987199999999998</v>
      </c>
      <c r="I22">
        <v>6</v>
      </c>
      <c r="J22">
        <v>24.052825599999998</v>
      </c>
      <c r="L22">
        <v>6</v>
      </c>
      <c r="M22">
        <v>25.702755555555555</v>
      </c>
      <c r="O22">
        <v>6</v>
      </c>
      <c r="P22">
        <v>6.0132063999999996</v>
      </c>
    </row>
    <row r="23" spans="2:16" x14ac:dyDescent="0.3">
      <c r="B23">
        <v>7</v>
      </c>
      <c r="C23">
        <v>15.616333333333332</v>
      </c>
      <c r="F23">
        <v>7</v>
      </c>
      <c r="G23">
        <v>20.61356</v>
      </c>
      <c r="I23">
        <v>7</v>
      </c>
      <c r="J23">
        <v>63.201174959999996</v>
      </c>
      <c r="L23">
        <v>7</v>
      </c>
      <c r="M23">
        <v>15.269303703703704</v>
      </c>
      <c r="O23">
        <v>7</v>
      </c>
      <c r="P23">
        <v>15.047898799999999</v>
      </c>
    </row>
    <row r="24" spans="2:16" x14ac:dyDescent="0.3">
      <c r="B24">
        <v>8</v>
      </c>
      <c r="C24">
        <v>13.874000000000001</v>
      </c>
      <c r="F24">
        <v>8</v>
      </c>
      <c r="G24">
        <v>19.14612</v>
      </c>
      <c r="I24">
        <v>8</v>
      </c>
      <c r="J24">
        <v>52.651830000000004</v>
      </c>
      <c r="L24">
        <v>8</v>
      </c>
      <c r="M24">
        <v>14.18231111111111</v>
      </c>
      <c r="O24">
        <v>8</v>
      </c>
      <c r="P24">
        <v>10.530366000000001</v>
      </c>
    </row>
    <row r="25" spans="2:16" x14ac:dyDescent="0.3">
      <c r="B25">
        <v>9</v>
      </c>
      <c r="C25">
        <v>20.567666666666668</v>
      </c>
      <c r="F25">
        <v>9</v>
      </c>
      <c r="G25">
        <v>14.808720000000001</v>
      </c>
      <c r="I25">
        <v>9</v>
      </c>
      <c r="J25">
        <v>15.993417600000003</v>
      </c>
      <c r="L25">
        <v>9</v>
      </c>
      <c r="M25">
        <v>10.969422222222223</v>
      </c>
      <c r="O25">
        <v>9</v>
      </c>
      <c r="P25">
        <v>7.9967088000000013</v>
      </c>
    </row>
    <row r="26" spans="2:16" x14ac:dyDescent="0.3">
      <c r="B26">
        <v>10</v>
      </c>
      <c r="C26">
        <v>18.22</v>
      </c>
      <c r="F26">
        <v>10</v>
      </c>
      <c r="G26">
        <v>61.219199999999987</v>
      </c>
      <c r="I26">
        <v>10</v>
      </c>
      <c r="J26">
        <v>95.501951999999989</v>
      </c>
      <c r="L26">
        <v>10</v>
      </c>
      <c r="M26">
        <v>11.336888888888886</v>
      </c>
      <c r="O26">
        <v>10</v>
      </c>
      <c r="P26">
        <v>31.833983999999994</v>
      </c>
    </row>
    <row r="27" spans="2:16" x14ac:dyDescent="0.3">
      <c r="B27" t="s">
        <v>0</v>
      </c>
      <c r="C27">
        <f>AVERAGE(C17:C26)</f>
        <v>19.069833333333332</v>
      </c>
      <c r="F27" t="s">
        <v>0</v>
      </c>
      <c r="G27">
        <f>AVERAGE(G17:G26)</f>
        <v>20.877094</v>
      </c>
      <c r="I27" t="s">
        <v>0</v>
      </c>
      <c r="J27">
        <f>AVERAGE(J17:J26)</f>
        <v>34.632996026000001</v>
      </c>
      <c r="L27" t="s">
        <v>0</v>
      </c>
      <c r="M27">
        <f>AVERAGE(M17:M26)</f>
        <v>13.915299259259257</v>
      </c>
      <c r="O27" t="s">
        <v>0</v>
      </c>
      <c r="P27">
        <f>AVERAGE(P17:P26)</f>
        <v>11.820262159999999</v>
      </c>
    </row>
    <row r="28" spans="2:16" x14ac:dyDescent="0.3">
      <c r="B28" t="s">
        <v>1</v>
      </c>
      <c r="C28">
        <f>STDEV(C17:C26)</f>
        <v>3.7233776291340379</v>
      </c>
      <c r="F28" t="s">
        <v>1</v>
      </c>
      <c r="G28">
        <f>STDEV(G17:G26)</f>
        <v>14.769291274283493</v>
      </c>
      <c r="I28" t="s">
        <v>1</v>
      </c>
      <c r="J28">
        <f>STDEV(J17:J26)</f>
        <v>28.084150300035777</v>
      </c>
      <c r="L28" t="s">
        <v>1</v>
      </c>
      <c r="M28">
        <f>STDEV(M17:M26)</f>
        <v>4.8704773267314598</v>
      </c>
      <c r="O28" t="s">
        <v>1</v>
      </c>
      <c r="P28">
        <f>STDEV(P17:P26)</f>
        <v>7.655330301291265</v>
      </c>
    </row>
    <row r="31" spans="2:16" x14ac:dyDescent="0.3">
      <c r="B31">
        <v>1</v>
      </c>
      <c r="C31">
        <v>58.451000000000001</v>
      </c>
      <c r="F31">
        <v>1</v>
      </c>
      <c r="G31">
        <v>74.817279999999997</v>
      </c>
      <c r="I31">
        <v>1</v>
      </c>
      <c r="J31">
        <v>55.66405632</v>
      </c>
      <c r="L31">
        <v>1</v>
      </c>
      <c r="M31">
        <v>41.565155555555556</v>
      </c>
      <c r="O31">
        <v>1</v>
      </c>
      <c r="P31">
        <v>46.3867136</v>
      </c>
    </row>
    <row r="32" spans="2:16" x14ac:dyDescent="0.3">
      <c r="B32">
        <v>2</v>
      </c>
      <c r="C32">
        <v>44.106999999999999</v>
      </c>
      <c r="F32">
        <v>2</v>
      </c>
      <c r="G32">
        <v>63.51408</v>
      </c>
      <c r="I32">
        <v>2</v>
      </c>
      <c r="J32">
        <v>48.715299360000003</v>
      </c>
      <c r="L32">
        <v>2</v>
      </c>
      <c r="M32">
        <v>35.285599999999995</v>
      </c>
      <c r="O32">
        <v>2</v>
      </c>
      <c r="P32">
        <v>37.473307200000001</v>
      </c>
    </row>
    <row r="33" spans="2:16" x14ac:dyDescent="0.3">
      <c r="B33">
        <v>3</v>
      </c>
      <c r="C33">
        <v>44.713999999999999</v>
      </c>
      <c r="F33">
        <v>3</v>
      </c>
      <c r="G33">
        <v>75.119520000000009</v>
      </c>
      <c r="I33">
        <v>3</v>
      </c>
      <c r="J33">
        <v>102.16254720000002</v>
      </c>
      <c r="L33">
        <v>3</v>
      </c>
      <c r="M33">
        <v>41.733066666666666</v>
      </c>
      <c r="O33">
        <v>3</v>
      </c>
      <c r="P33">
        <v>51.08127360000001</v>
      </c>
    </row>
    <row r="34" spans="2:16" x14ac:dyDescent="0.3">
      <c r="B34">
        <v>4</v>
      </c>
      <c r="C34">
        <v>54.865000000000002</v>
      </c>
      <c r="F34">
        <v>4</v>
      </c>
      <c r="G34">
        <v>48.281200000000005</v>
      </c>
      <c r="I34">
        <v>4</v>
      </c>
      <c r="J34">
        <v>68.8489912</v>
      </c>
      <c r="L34">
        <v>4</v>
      </c>
      <c r="M34">
        <v>26.82288888888889</v>
      </c>
      <c r="O34">
        <v>4</v>
      </c>
      <c r="P34">
        <v>29.934344000000003</v>
      </c>
    </row>
    <row r="35" spans="2:16" x14ac:dyDescent="0.3">
      <c r="B35">
        <v>5</v>
      </c>
      <c r="C35">
        <v>43.237000000000002</v>
      </c>
      <c r="F35">
        <v>5</v>
      </c>
      <c r="G35">
        <v>75.884399999999999</v>
      </c>
      <c r="I35">
        <v>5</v>
      </c>
      <c r="J35">
        <v>90.251112000000006</v>
      </c>
      <c r="L35">
        <v>5</v>
      </c>
      <c r="M35">
        <v>42.158000000000001</v>
      </c>
      <c r="O35">
        <v>5</v>
      </c>
      <c r="P35">
        <v>30.083704000000001</v>
      </c>
    </row>
    <row r="36" spans="2:16" x14ac:dyDescent="0.3">
      <c r="B36">
        <v>6</v>
      </c>
      <c r="C36">
        <v>29.905999999999999</v>
      </c>
      <c r="F36">
        <v>6</v>
      </c>
      <c r="G36">
        <v>34.242080000000001</v>
      </c>
      <c r="I36">
        <v>6</v>
      </c>
      <c r="J36">
        <v>98.617190399999998</v>
      </c>
      <c r="L36">
        <v>6</v>
      </c>
      <c r="M36">
        <v>74.578933333333339</v>
      </c>
      <c r="O36">
        <v>6</v>
      </c>
      <c r="P36">
        <v>24.6542976</v>
      </c>
    </row>
    <row r="37" spans="2:16" x14ac:dyDescent="0.3">
      <c r="B37">
        <v>7</v>
      </c>
      <c r="C37">
        <v>49.216999999999999</v>
      </c>
      <c r="F37">
        <v>7</v>
      </c>
      <c r="G37">
        <v>86.621920000000003</v>
      </c>
      <c r="I37">
        <v>7</v>
      </c>
      <c r="J37">
        <v>167.03032416000002</v>
      </c>
      <c r="L37">
        <v>7</v>
      </c>
      <c r="M37">
        <v>48.123288888888894</v>
      </c>
      <c r="O37">
        <v>7</v>
      </c>
      <c r="P37">
        <v>39.7691248</v>
      </c>
    </row>
    <row r="38" spans="2:16" x14ac:dyDescent="0.3">
      <c r="B38">
        <v>8</v>
      </c>
      <c r="C38">
        <v>33.521099999999997</v>
      </c>
      <c r="F38">
        <v>8</v>
      </c>
      <c r="G38">
        <v>77.908240000000006</v>
      </c>
      <c r="I38">
        <v>8</v>
      </c>
      <c r="J38">
        <v>176.574252</v>
      </c>
      <c r="L38">
        <v>8</v>
      </c>
      <c r="M38">
        <v>54.393466666666662</v>
      </c>
      <c r="O38">
        <v>8</v>
      </c>
      <c r="P38">
        <v>35.314850399999997</v>
      </c>
    </row>
    <row r="39" spans="2:16" x14ac:dyDescent="0.3">
      <c r="B39">
        <v>9</v>
      </c>
      <c r="C39">
        <v>39.609000000000002</v>
      </c>
      <c r="F39">
        <v>9</v>
      </c>
      <c r="G39">
        <v>38.024639999999998</v>
      </c>
      <c r="I39">
        <v>9</v>
      </c>
      <c r="J39">
        <v>44.869075199999997</v>
      </c>
      <c r="L39">
        <v>9</v>
      </c>
      <c r="M39">
        <v>21.1248</v>
      </c>
      <c r="O39">
        <v>9</v>
      </c>
      <c r="P39">
        <v>22.434537599999999</v>
      </c>
    </row>
    <row r="40" spans="2:16" x14ac:dyDescent="0.3">
      <c r="B40">
        <v>10</v>
      </c>
      <c r="C40">
        <v>25.228000000000002</v>
      </c>
      <c r="F40">
        <v>10</v>
      </c>
      <c r="G40">
        <v>54.273600000000002</v>
      </c>
      <c r="I40">
        <v>10</v>
      </c>
      <c r="J40">
        <v>102.57710400000001</v>
      </c>
      <c r="L40">
        <v>10</v>
      </c>
      <c r="M40">
        <v>30.152000000000001</v>
      </c>
      <c r="O40">
        <v>10</v>
      </c>
      <c r="P40">
        <v>34.192368000000002</v>
      </c>
    </row>
    <row r="41" spans="2:16" x14ac:dyDescent="0.3">
      <c r="B41">
        <v>11</v>
      </c>
      <c r="C41">
        <v>31.192</v>
      </c>
      <c r="F41">
        <v>11</v>
      </c>
      <c r="G41">
        <v>69.202560000000005</v>
      </c>
      <c r="I41">
        <v>11</v>
      </c>
      <c r="J41">
        <f>AVERAGE(J31:J40)</f>
        <v>95.530995184000005</v>
      </c>
      <c r="L41">
        <v>11</v>
      </c>
      <c r="M41">
        <v>38.445866666666667</v>
      </c>
      <c r="O41">
        <v>11</v>
      </c>
      <c r="P41">
        <v>46.365715200000004</v>
      </c>
    </row>
    <row r="42" spans="2:16" x14ac:dyDescent="0.3">
      <c r="B42" t="s">
        <v>0</v>
      </c>
      <c r="C42">
        <f>AVERAGE(C31:C41)</f>
        <v>41.277009090909083</v>
      </c>
      <c r="F42" t="s">
        <v>0</v>
      </c>
      <c r="G42">
        <f>AVERAGE(G31:G41)</f>
        <v>63.444501818181813</v>
      </c>
      <c r="I42" t="s">
        <v>0</v>
      </c>
      <c r="J42">
        <f>STDEV(J31:J40)</f>
        <v>45.790382397807285</v>
      </c>
      <c r="L42" t="s">
        <v>0</v>
      </c>
      <c r="M42">
        <f>AVERAGE(M31:M41)</f>
        <v>41.307551515151516</v>
      </c>
      <c r="O42" t="s">
        <v>0</v>
      </c>
      <c r="P42">
        <f>AVERAGE(P31:P41)</f>
        <v>36.15365781818182</v>
      </c>
    </row>
    <row r="43" spans="2:16" x14ac:dyDescent="0.3">
      <c r="B43" t="s">
        <v>1</v>
      </c>
      <c r="C43">
        <f>STDEV(C31:C41)</f>
        <v>10.572608783120156</v>
      </c>
      <c r="F43" t="s">
        <v>1</v>
      </c>
      <c r="G43">
        <f>STDEV(G31:G41)</f>
        <v>17.357798500670473</v>
      </c>
      <c r="I43" t="s">
        <v>1</v>
      </c>
      <c r="L43" t="s">
        <v>1</v>
      </c>
      <c r="M43">
        <f>STDEV(M31:M41)</f>
        <v>14.531687324436612</v>
      </c>
      <c r="O43" t="s">
        <v>1</v>
      </c>
      <c r="P43">
        <f>STDEV(P31:P41)</f>
        <v>9.2041965421676046</v>
      </c>
    </row>
    <row r="46" spans="2:16" x14ac:dyDescent="0.3">
      <c r="B46">
        <v>1</v>
      </c>
      <c r="C46">
        <v>14.4556</v>
      </c>
      <c r="F46">
        <v>1</v>
      </c>
      <c r="G46">
        <v>5.4418559999999996</v>
      </c>
      <c r="I46">
        <v>1</v>
      </c>
      <c r="J46">
        <v>3.5263226879999996</v>
      </c>
      <c r="L46">
        <v>1</v>
      </c>
      <c r="M46">
        <v>14.134364444444447</v>
      </c>
      <c r="O46">
        <v>1</v>
      </c>
      <c r="P46">
        <v>2.9386022399999998</v>
      </c>
    </row>
    <row r="47" spans="2:16" x14ac:dyDescent="0.3">
      <c r="B47">
        <v>2</v>
      </c>
      <c r="C47">
        <v>15.023400000000001</v>
      </c>
      <c r="F47">
        <v>2</v>
      </c>
      <c r="G47">
        <v>7.6430559999999996</v>
      </c>
      <c r="I47">
        <v>2</v>
      </c>
      <c r="J47">
        <v>5.1667058560000001</v>
      </c>
      <c r="L47">
        <v>2</v>
      </c>
      <c r="M47">
        <v>15.357253333333333</v>
      </c>
      <c r="O47">
        <v>2</v>
      </c>
      <c r="P47">
        <v>3.9743891200000001</v>
      </c>
    </row>
    <row r="48" spans="2:16" x14ac:dyDescent="0.3">
      <c r="B48">
        <v>3</v>
      </c>
      <c r="C48">
        <v>11.046200000000001</v>
      </c>
      <c r="F48">
        <v>3</v>
      </c>
      <c r="G48">
        <v>10.604352</v>
      </c>
      <c r="I48">
        <v>3</v>
      </c>
      <c r="J48">
        <v>13.14939648</v>
      </c>
      <c r="L48">
        <v>3</v>
      </c>
      <c r="M48">
        <v>5.8913066666666669</v>
      </c>
      <c r="O48">
        <v>3</v>
      </c>
      <c r="P48">
        <v>6.57469824</v>
      </c>
    </row>
    <row r="49" spans="2:16" x14ac:dyDescent="0.3">
      <c r="B49">
        <v>4</v>
      </c>
      <c r="C49">
        <v>10.9338</v>
      </c>
      <c r="F49">
        <v>4</v>
      </c>
      <c r="G49">
        <v>12.245855999999998</v>
      </c>
      <c r="I49">
        <v>4</v>
      </c>
      <c r="J49">
        <v>16.617626591999993</v>
      </c>
      <c r="L49">
        <v>4</v>
      </c>
      <c r="M49">
        <v>6.8032533333333323</v>
      </c>
      <c r="O49">
        <v>4</v>
      </c>
      <c r="P49">
        <v>7.2250550399999982</v>
      </c>
    </row>
    <row r="50" spans="2:16" x14ac:dyDescent="0.3">
      <c r="B50">
        <v>5</v>
      </c>
      <c r="C50">
        <v>9.5616000000000003</v>
      </c>
      <c r="F50">
        <v>5</v>
      </c>
      <c r="G50">
        <v>12.238848000000001</v>
      </c>
      <c r="I50">
        <v>5</v>
      </c>
      <c r="J50">
        <v>24.967249920000008</v>
      </c>
      <c r="L50">
        <v>5</v>
      </c>
      <c r="M50">
        <v>6.7993600000000001</v>
      </c>
      <c r="O50">
        <v>5</v>
      </c>
      <c r="P50">
        <v>8.3224166400000019</v>
      </c>
    </row>
    <row r="51" spans="2:16" x14ac:dyDescent="0.3">
      <c r="B51">
        <v>6</v>
      </c>
      <c r="C51">
        <v>10.5342</v>
      </c>
      <c r="F51">
        <v>6</v>
      </c>
      <c r="G51">
        <v>15.169248</v>
      </c>
      <c r="I51">
        <v>6</v>
      </c>
      <c r="J51">
        <v>37.619735040000002</v>
      </c>
      <c r="L51">
        <v>6</v>
      </c>
      <c r="M51">
        <v>8.4273599999999984</v>
      </c>
      <c r="O51">
        <v>6</v>
      </c>
      <c r="P51">
        <v>9.4049337600000005</v>
      </c>
    </row>
    <row r="52" spans="2:16" x14ac:dyDescent="0.3">
      <c r="B52">
        <v>7</v>
      </c>
      <c r="C52">
        <v>11.0898</v>
      </c>
      <c r="F52">
        <v>7</v>
      </c>
      <c r="G52">
        <v>16.630863999999999</v>
      </c>
      <c r="I52">
        <v>7</v>
      </c>
      <c r="J52">
        <v>43.306769856000003</v>
      </c>
      <c r="L52">
        <v>7</v>
      </c>
      <c r="M52">
        <v>10.350480000000001</v>
      </c>
      <c r="O52">
        <v>7</v>
      </c>
      <c r="P52">
        <v>10.31113568</v>
      </c>
    </row>
    <row r="53" spans="2:16" x14ac:dyDescent="0.3">
      <c r="B53">
        <v>8</v>
      </c>
      <c r="C53">
        <v>11.999599999999999</v>
      </c>
      <c r="F53">
        <v>8</v>
      </c>
      <c r="G53">
        <v>10.559648000000001</v>
      </c>
      <c r="I53">
        <v>8</v>
      </c>
      <c r="J53">
        <v>31.150961600000002</v>
      </c>
      <c r="L53">
        <v>8</v>
      </c>
      <c r="M53">
        <v>5.8664711111111112</v>
      </c>
      <c r="O53">
        <v>8</v>
      </c>
      <c r="P53">
        <v>6.2301923200000004</v>
      </c>
    </row>
    <row r="54" spans="2:16" x14ac:dyDescent="0.3">
      <c r="B54">
        <v>9</v>
      </c>
      <c r="C54">
        <v>10.0192</v>
      </c>
      <c r="F54">
        <v>9</v>
      </c>
      <c r="G54">
        <v>12.023039999999998</v>
      </c>
      <c r="I54">
        <v>9</v>
      </c>
      <c r="J54">
        <v>16.351334399999999</v>
      </c>
      <c r="L54">
        <v>9</v>
      </c>
      <c r="M54">
        <v>6.6794666666666656</v>
      </c>
      <c r="O54">
        <v>9</v>
      </c>
      <c r="P54">
        <v>8.1756671999999995</v>
      </c>
    </row>
    <row r="55" spans="2:16" x14ac:dyDescent="0.3">
      <c r="B55">
        <v>10</v>
      </c>
      <c r="C55">
        <v>11.084</v>
      </c>
      <c r="F55">
        <v>10</v>
      </c>
      <c r="G55">
        <v>19.507840000000005</v>
      </c>
      <c r="I55">
        <v>10</v>
      </c>
      <c r="J55">
        <v>36.284582400000005</v>
      </c>
      <c r="L55">
        <v>10</v>
      </c>
      <c r="M55">
        <v>10.83768888888889</v>
      </c>
      <c r="O55">
        <v>10</v>
      </c>
      <c r="P55">
        <v>12.094860800000003</v>
      </c>
    </row>
    <row r="56" spans="2:16" x14ac:dyDescent="0.3">
      <c r="B56" t="s">
        <v>0</v>
      </c>
      <c r="C56">
        <f>AVERAGE(C46:C55)</f>
        <v>11.57474</v>
      </c>
      <c r="F56" t="s">
        <v>0</v>
      </c>
      <c r="G56">
        <f>AVERAGE(G46:G55)</f>
        <v>12.206460799999999</v>
      </c>
      <c r="I56" t="s">
        <v>0</v>
      </c>
      <c r="J56">
        <f>AVERAGE(J46:J55)</f>
        <v>22.8140684832</v>
      </c>
      <c r="L56" t="s">
        <v>0</v>
      </c>
      <c r="M56">
        <f>AVERAGE(M46:M55)</f>
        <v>9.1147004444444448</v>
      </c>
      <c r="O56" t="s">
        <v>0</v>
      </c>
      <c r="P56">
        <f>AVERAGE(P46:P55)</f>
        <v>7.5251951039999998</v>
      </c>
    </row>
    <row r="57" spans="2:16" x14ac:dyDescent="0.3">
      <c r="B57" t="s">
        <v>1</v>
      </c>
      <c r="C57">
        <f>STDEV(C46:C55)</f>
        <v>1.7979750388824758</v>
      </c>
      <c r="F57" t="s">
        <v>1</v>
      </c>
      <c r="G57">
        <f>STDEV(G46:G55)</f>
        <v>4.130686255432277</v>
      </c>
      <c r="I57" t="s">
        <v>1</v>
      </c>
      <c r="J57">
        <f>STDEV(J46:J55)</f>
        <v>13.951378062144956</v>
      </c>
      <c r="L57" t="s">
        <v>1</v>
      </c>
      <c r="M57">
        <f>STDEV(M46:M55)</f>
        <v>3.4433508283159266</v>
      </c>
      <c r="O57" t="s">
        <v>1</v>
      </c>
      <c r="P57">
        <f>STDEV(P46:P55)</f>
        <v>2.7799084876897493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 Puvvula</cp:lastModifiedBy>
  <dcterms:created xsi:type="dcterms:W3CDTF">2023-06-05T19:33:31Z</dcterms:created>
  <dcterms:modified xsi:type="dcterms:W3CDTF">2024-01-09T20:40:55Z</dcterms:modified>
</cp:coreProperties>
</file>